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<sst xmlns="http://schemas.openxmlformats.org/spreadsheetml/2006/main" count="98" uniqueCount="98">
  <si>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8f</t>
  </si>
  <si>
    <t>a0</t>
  </si>
  <si>
    <t>5a</t>
  </si>
  <si>
    <t>b8</t>
  </si>
  <si>
    <t>4c</t>
  </si>
  <si>
    <t>a9</t>
  </si>
  <si>
    <t>e2</t>
  </si>
  <si>
    <t>ba</t>
  </si>
  <si>
    <t>c6</t>
  </si>
  <si>
    <t>a</t>
  </si>
  <si>
    <t>ab</t>
  </si>
  <si>
    <t>b</t>
  </si>
  <si>
    <t>bc</t>
  </si>
  <si>
    <t>b5</t>
  </si>
  <si>
    <t>c</t>
  </si>
  <si>
    <t>ad</t>
  </si>
  <si>
    <t>4e</t>
  </si>
  <si>
    <t>d</t>
  </si>
  <si>
    <t>be</t>
  </si>
  <si>
    <t>1d</t>
  </si>
  <si>
    <t>e</t>
  </si>
  <si>
    <t>af</t>
  </si>
  <si>
    <t>e8</t>
  </si>
  <si>
    <t>f</t>
  </si>
  <si>
    <t>b3</t>
  </si>
  <si>
    <t>6b</t>
  </si>
  <si>
    <t>f5</t>
  </si>
  <si>
    <t>fd</t>
  </si>
  <si>
    <t>1a</t>
  </si>
  <si>
    <t>8d</t>
  </si>
  <si>
    <t>fe</t>
  </si>
  <si>
    <t>4a</t>
  </si>
  <si>
    <t>1c</t>
  </si>
  <si>
    <t>a3</t>
  </si>
  <si>
    <t>4d</t>
  </si>
  <si>
    <t>a2</t>
  </si>
  <si>
    <t>6c</t>
  </si>
  <si>
    <t>2b</t>
  </si>
  <si>
    <t>2d</t>
  </si>
  <si>
    <t>5c</t>
  </si>
  <si>
    <t>8e</t>
  </si>
  <si>
    <t>ca</t>
  </si>
  <si>
    <t>3c</t>
  </si>
  <si>
    <t>b0</t>
  </si>
  <si>
    <t>d8</t>
  </si>
  <si>
    <t>4b</t>
  </si>
  <si>
    <t>e6</t>
  </si>
  <si>
    <t>8a</t>
  </si>
  <si>
    <t>5d</t>
  </si>
  <si>
    <t>6e</t>
  </si>
  <si>
    <t>6a</t>
  </si>
  <si>
    <t>7e</t>
  </si>
  <si>
    <t>d0</t>
  </si>
  <si>
    <t>d6</t>
  </si>
  <si>
    <t>a4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</si>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</sst>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177526</v>
      </c>
      <c r="B1">
        <v>1</v>
      </c>
      <c r="C1">
        <v>401</v>
      </c>
      <c r="D1">
        <v>0</v>
      </c>
      <c r="E1">
        <v>0</v>
      </c>
      <c r="F1">
        <v>8</v>
      </c>
      <c r="G1" t="s">
        <v>0</v>
      </c>
      <c r="H1" t="s">
        <v>1</v>
      </c>
      <c r="I1">
        <v>0</v>
      </c>
      <c r="J1">
        <v>0</v>
      </c>
      <c r="K1">
        <v>56</v>
      </c>
      <c r="L1">
        <v>0</v>
      </c>
      <c r="M1">
        <v>0</v>
      </c>
      <c r="N1">
        <v>0</v>
      </c>
    </row>
    <row r="2" ht="14.25">
      <c r="A2">
        <v>177531</v>
      </c>
      <c r="B2">
        <v>0</v>
      </c>
      <c r="C2">
        <v>300</v>
      </c>
      <c r="D2">
        <v>0</v>
      </c>
      <c r="E2">
        <v>0</v>
      </c>
      <c r="F2">
        <v>8</v>
      </c>
      <c r="G2">
        <v>3</v>
      </c>
      <c r="H2" t="s">
        <v>2</v>
      </c>
      <c r="I2">
        <v>64</v>
      </c>
      <c r="J2" t="s">
        <v>2</v>
      </c>
      <c r="K2">
        <v>64</v>
      </c>
      <c r="L2">
        <v>0</v>
      </c>
      <c r="M2">
        <v>64</v>
      </c>
      <c r="N2" t="s">
        <v>3</v>
      </c>
    </row>
    <row r="3" ht="14.25">
      <c r="A3">
        <v>177532</v>
      </c>
      <c r="B3">
        <v>0</v>
      </c>
      <c r="C3">
        <v>301</v>
      </c>
      <c r="D3">
        <v>0</v>
      </c>
      <c r="E3">
        <v>0</v>
      </c>
      <c r="F3">
        <v>3</v>
      </c>
      <c r="G3">
        <v>80</v>
      </c>
      <c r="H3">
        <v>8</v>
      </c>
      <c r="I3">
        <v>0</v>
      </c>
      <c r="J3" t="s">
        <v>2</v>
      </c>
      <c r="K3">
        <v>64</v>
      </c>
      <c r="L3">
        <v>0</v>
      </c>
      <c r="M3">
        <v>64</v>
      </c>
      <c r="N3" t="s">
        <v>3</v>
      </c>
    </row>
    <row r="4" ht="14.25">
      <c r="A4">
        <v>177543</v>
      </c>
      <c r="B4">
        <v>1</v>
      </c>
      <c r="C4">
        <v>201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62</v>
      </c>
      <c r="L4">
        <v>0</v>
      </c>
      <c r="M4">
        <v>0</v>
      </c>
      <c r="N4">
        <v>0</v>
      </c>
    </row>
    <row r="5" ht="14.25">
      <c r="A5">
        <v>177546</v>
      </c>
      <c r="B5">
        <v>1</v>
      </c>
      <c r="C5">
        <v>400</v>
      </c>
      <c r="D5">
        <v>0</v>
      </c>
      <c r="E5">
        <v>0</v>
      </c>
      <c r="F5">
        <v>8</v>
      </c>
      <c r="G5">
        <v>1</v>
      </c>
      <c r="H5">
        <v>0</v>
      </c>
      <c r="I5" t="s">
        <v>4</v>
      </c>
      <c r="J5">
        <v>0</v>
      </c>
      <c r="K5">
        <v>0</v>
      </c>
      <c r="L5">
        <v>0</v>
      </c>
      <c r="M5">
        <v>0</v>
      </c>
      <c r="N5">
        <v>0</v>
      </c>
    </row>
    <row r="6" ht="14.25">
      <c r="A6">
        <v>177555</v>
      </c>
      <c r="B6">
        <v>1</v>
      </c>
      <c r="C6">
        <v>203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177581</v>
      </c>
      <c r="B7">
        <v>0</v>
      </c>
      <c r="C7">
        <v>300</v>
      </c>
      <c r="D7">
        <v>0</v>
      </c>
      <c r="E7">
        <v>0</v>
      </c>
      <c r="F7">
        <v>8</v>
      </c>
      <c r="G7">
        <v>3</v>
      </c>
      <c r="H7" t="s">
        <v>2</v>
      </c>
      <c r="I7">
        <v>64</v>
      </c>
      <c r="J7" t="s">
        <v>2</v>
      </c>
      <c r="K7">
        <v>64</v>
      </c>
      <c r="L7">
        <v>0</v>
      </c>
      <c r="M7">
        <v>64</v>
      </c>
      <c r="N7" t="s">
        <v>5</v>
      </c>
    </row>
    <row r="8" ht="14.25">
      <c r="A8">
        <v>177582</v>
      </c>
      <c r="B8">
        <v>0</v>
      </c>
      <c r="C8">
        <v>301</v>
      </c>
      <c r="D8">
        <v>0</v>
      </c>
      <c r="E8">
        <v>0</v>
      </c>
      <c r="F8">
        <v>3</v>
      </c>
      <c r="G8">
        <v>88</v>
      </c>
      <c r="H8">
        <v>9</v>
      </c>
      <c r="I8">
        <v>0</v>
      </c>
      <c r="J8" t="s">
        <v>2</v>
      </c>
      <c r="K8">
        <v>64</v>
      </c>
      <c r="L8">
        <v>0</v>
      </c>
      <c r="M8">
        <v>64</v>
      </c>
      <c r="N8" t="s">
        <v>5</v>
      </c>
    </row>
    <row r="9" ht="14.25">
      <c r="A9">
        <v>177606</v>
      </c>
      <c r="B9">
        <v>1</v>
      </c>
      <c r="C9">
        <v>402</v>
      </c>
      <c r="D9">
        <v>0</v>
      </c>
      <c r="E9">
        <v>0</v>
      </c>
      <c r="F9">
        <v>8</v>
      </c>
      <c r="G9">
        <v>64</v>
      </c>
      <c r="H9">
        <v>0</v>
      </c>
      <c r="I9">
        <v>0</v>
      </c>
      <c r="J9">
        <v>0</v>
      </c>
      <c r="K9">
        <v>20</v>
      </c>
      <c r="L9" t="s">
        <v>6</v>
      </c>
      <c r="M9">
        <v>9</v>
      </c>
      <c r="N9">
        <v>0</v>
      </c>
    </row>
    <row r="10" ht="14.25">
      <c r="A10">
        <v>177626</v>
      </c>
      <c r="B10">
        <v>1</v>
      </c>
      <c r="C10">
        <v>401</v>
      </c>
      <c r="D10">
        <v>0</v>
      </c>
      <c r="E10">
        <v>0</v>
      </c>
      <c r="F10">
        <v>8</v>
      </c>
      <c r="G10" t="s">
        <v>0</v>
      </c>
      <c r="H10" t="s">
        <v>1</v>
      </c>
      <c r="I10">
        <v>0</v>
      </c>
      <c r="J10">
        <v>0</v>
      </c>
      <c r="K10">
        <v>56</v>
      </c>
      <c r="L10">
        <v>0</v>
      </c>
      <c r="M10">
        <v>0</v>
      </c>
      <c r="N10">
        <v>0</v>
      </c>
    </row>
    <row r="11" ht="14.25">
      <c r="A11">
        <v>177631</v>
      </c>
      <c r="B11">
        <v>0</v>
      </c>
      <c r="C11">
        <v>300</v>
      </c>
      <c r="D11">
        <v>0</v>
      </c>
      <c r="E11">
        <v>0</v>
      </c>
      <c r="F11">
        <v>8</v>
      </c>
      <c r="G11">
        <v>3</v>
      </c>
      <c r="H11" t="s">
        <v>2</v>
      </c>
      <c r="I11">
        <v>64</v>
      </c>
      <c r="J11" t="s">
        <v>2</v>
      </c>
      <c r="K11">
        <v>64</v>
      </c>
      <c r="L11">
        <v>0</v>
      </c>
      <c r="M11">
        <v>64</v>
      </c>
      <c r="N11" t="s">
        <v>7</v>
      </c>
    </row>
    <row r="12" ht="14.25">
      <c r="A12">
        <v>177632</v>
      </c>
      <c r="B12">
        <v>0</v>
      </c>
      <c r="C12">
        <v>301</v>
      </c>
      <c r="D12">
        <v>0</v>
      </c>
      <c r="E12">
        <v>0</v>
      </c>
      <c r="F12">
        <v>3</v>
      </c>
      <c r="G12" t="s">
        <v>8</v>
      </c>
      <c r="H12" t="s">
        <v>9</v>
      </c>
      <c r="I12">
        <v>0</v>
      </c>
      <c r="J12" t="s">
        <v>2</v>
      </c>
      <c r="K12">
        <v>64</v>
      </c>
      <c r="L12">
        <v>0</v>
      </c>
      <c r="M12">
        <v>64</v>
      </c>
      <c r="N12" t="s">
        <v>7</v>
      </c>
    </row>
    <row r="13" ht="14.25">
      <c r="A13">
        <v>177643</v>
      </c>
      <c r="B13">
        <v>1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</row>
    <row r="14" ht="14.25">
      <c r="A14">
        <v>177647</v>
      </c>
      <c r="B14">
        <v>1</v>
      </c>
      <c r="C14">
        <v>400</v>
      </c>
      <c r="D14">
        <v>0</v>
      </c>
      <c r="E14">
        <v>0</v>
      </c>
      <c r="F14">
        <v>8</v>
      </c>
      <c r="G14">
        <v>1</v>
      </c>
      <c r="H14">
        <v>0</v>
      </c>
      <c r="I14" t="s">
        <v>4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177655</v>
      </c>
      <c r="B15">
        <v>1</v>
      </c>
      <c r="C15">
        <v>203</v>
      </c>
      <c r="D15">
        <v>0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ht="14.25">
      <c r="A16">
        <v>177681</v>
      </c>
      <c r="B16">
        <v>0</v>
      </c>
      <c r="C16">
        <v>300</v>
      </c>
      <c r="D16">
        <v>0</v>
      </c>
      <c r="E16">
        <v>0</v>
      </c>
      <c r="F16">
        <v>8</v>
      </c>
      <c r="G16">
        <v>3</v>
      </c>
      <c r="H16" t="s">
        <v>2</v>
      </c>
      <c r="I16">
        <v>64</v>
      </c>
      <c r="J16" t="s">
        <v>2</v>
      </c>
      <c r="K16">
        <v>64</v>
      </c>
      <c r="L16">
        <v>0</v>
      </c>
      <c r="M16">
        <v>64</v>
      </c>
      <c r="N16" t="s">
        <v>10</v>
      </c>
    </row>
    <row r="17" ht="14.25">
      <c r="A17">
        <v>177682</v>
      </c>
      <c r="B17">
        <v>0</v>
      </c>
      <c r="C17">
        <v>301</v>
      </c>
      <c r="D17">
        <v>0</v>
      </c>
      <c r="E17">
        <v>0</v>
      </c>
      <c r="F17">
        <v>3</v>
      </c>
      <c r="G17">
        <v>43</v>
      </c>
      <c r="H17" t="s">
        <v>11</v>
      </c>
      <c r="I17">
        <v>0</v>
      </c>
      <c r="J17" t="s">
        <v>2</v>
      </c>
      <c r="K17">
        <v>64</v>
      </c>
      <c r="L17">
        <v>0</v>
      </c>
      <c r="M17">
        <v>64</v>
      </c>
      <c r="N17" t="s">
        <v>10</v>
      </c>
    </row>
    <row r="18" ht="14.25">
      <c r="A18">
        <v>177727</v>
      </c>
      <c r="B18">
        <v>1</v>
      </c>
      <c r="C18">
        <v>401</v>
      </c>
      <c r="D18">
        <v>0</v>
      </c>
      <c r="E18">
        <v>0</v>
      </c>
      <c r="F18">
        <v>8</v>
      </c>
      <c r="G18" t="s">
        <v>0</v>
      </c>
      <c r="H18" t="s">
        <v>1</v>
      </c>
      <c r="I18">
        <v>0</v>
      </c>
      <c r="J18">
        <v>0</v>
      </c>
      <c r="K18">
        <v>56</v>
      </c>
      <c r="L18">
        <v>0</v>
      </c>
      <c r="M18">
        <v>0</v>
      </c>
      <c r="N18">
        <v>0</v>
      </c>
    </row>
    <row r="19" ht="14.25">
      <c r="A19">
        <v>177731</v>
      </c>
      <c r="B19">
        <v>0</v>
      </c>
      <c r="C19">
        <v>300</v>
      </c>
      <c r="D19">
        <v>0</v>
      </c>
      <c r="E19">
        <v>0</v>
      </c>
      <c r="F19">
        <v>8</v>
      </c>
      <c r="G19">
        <v>3</v>
      </c>
      <c r="H19" t="s">
        <v>2</v>
      </c>
      <c r="I19">
        <v>64</v>
      </c>
      <c r="J19" t="s">
        <v>2</v>
      </c>
      <c r="K19">
        <v>64</v>
      </c>
      <c r="L19">
        <v>0</v>
      </c>
      <c r="M19">
        <v>64</v>
      </c>
      <c r="N19" t="s">
        <v>12</v>
      </c>
    </row>
    <row r="20" ht="14.25">
      <c r="A20">
        <v>177732</v>
      </c>
      <c r="B20">
        <v>0</v>
      </c>
      <c r="C20">
        <v>301</v>
      </c>
      <c r="D20">
        <v>0</v>
      </c>
      <c r="E20">
        <v>0</v>
      </c>
      <c r="F20">
        <v>3</v>
      </c>
      <c r="G20" t="s">
        <v>13</v>
      </c>
      <c r="H20" t="s">
        <v>14</v>
      </c>
      <c r="I20">
        <v>0</v>
      </c>
      <c r="J20" t="s">
        <v>2</v>
      </c>
      <c r="K20">
        <v>64</v>
      </c>
      <c r="L20">
        <v>0</v>
      </c>
      <c r="M20">
        <v>64</v>
      </c>
      <c r="N20" t="s">
        <v>12</v>
      </c>
    </row>
    <row r="21" ht="14.25">
      <c r="A21">
        <v>177743</v>
      </c>
      <c r="B21">
        <v>1</v>
      </c>
      <c r="C21">
        <v>201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62</v>
      </c>
      <c r="L21">
        <v>0</v>
      </c>
      <c r="M21">
        <v>0</v>
      </c>
      <c r="N21">
        <v>0</v>
      </c>
    </row>
    <row r="22" ht="14.25">
      <c r="A22">
        <v>177747</v>
      </c>
      <c r="B22">
        <v>1</v>
      </c>
      <c r="C22">
        <v>400</v>
      </c>
      <c r="D22">
        <v>0</v>
      </c>
      <c r="E22">
        <v>0</v>
      </c>
      <c r="F22">
        <v>8</v>
      </c>
      <c r="G22">
        <v>1</v>
      </c>
      <c r="H22">
        <v>0</v>
      </c>
      <c r="I22" t="s">
        <v>4</v>
      </c>
      <c r="J22">
        <v>0</v>
      </c>
      <c r="K22">
        <v>0</v>
      </c>
      <c r="L22">
        <v>0</v>
      </c>
      <c r="M22">
        <v>0</v>
      </c>
      <c r="N22">
        <v>0</v>
      </c>
    </row>
    <row r="23" ht="14.25">
      <c r="A23">
        <v>177755</v>
      </c>
      <c r="B23">
        <v>1</v>
      </c>
      <c r="C23">
        <v>203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177781</v>
      </c>
      <c r="B24">
        <v>0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2</v>
      </c>
      <c r="I24">
        <v>64</v>
      </c>
      <c r="J24" t="s">
        <v>2</v>
      </c>
      <c r="K24">
        <v>64</v>
      </c>
      <c r="L24">
        <v>0</v>
      </c>
      <c r="M24">
        <v>64</v>
      </c>
      <c r="N24" t="s">
        <v>15</v>
      </c>
    </row>
    <row r="25" ht="14.25">
      <c r="A25">
        <v>177782</v>
      </c>
      <c r="B25">
        <v>0</v>
      </c>
      <c r="C25">
        <v>301</v>
      </c>
      <c r="D25">
        <v>0</v>
      </c>
      <c r="E25">
        <v>0</v>
      </c>
      <c r="F25">
        <v>3</v>
      </c>
      <c r="G25" t="s">
        <v>16</v>
      </c>
      <c r="H25" t="s">
        <v>17</v>
      </c>
      <c r="I25">
        <v>0</v>
      </c>
      <c r="J25" t="s">
        <v>2</v>
      </c>
      <c r="K25">
        <v>64</v>
      </c>
      <c r="L25">
        <v>0</v>
      </c>
      <c r="M25">
        <v>64</v>
      </c>
      <c r="N25" t="s">
        <v>15</v>
      </c>
    </row>
    <row r="26" ht="14.25">
      <c r="A26">
        <v>177827</v>
      </c>
      <c r="B26">
        <v>1</v>
      </c>
      <c r="C26">
        <v>401</v>
      </c>
      <c r="D26">
        <v>0</v>
      </c>
      <c r="E26">
        <v>0</v>
      </c>
      <c r="F26">
        <v>8</v>
      </c>
      <c r="G26" t="s">
        <v>0</v>
      </c>
      <c r="H26" t="s">
        <v>1</v>
      </c>
      <c r="I26">
        <v>0</v>
      </c>
      <c r="J26">
        <v>0</v>
      </c>
      <c r="K26">
        <v>56</v>
      </c>
      <c r="L26">
        <v>0</v>
      </c>
      <c r="M26">
        <v>0</v>
      </c>
      <c r="N26">
        <v>0</v>
      </c>
    </row>
    <row r="27" ht="14.25">
      <c r="A27">
        <v>177831</v>
      </c>
      <c r="B27">
        <v>0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2</v>
      </c>
      <c r="I27">
        <v>64</v>
      </c>
      <c r="J27" t="s">
        <v>2</v>
      </c>
      <c r="K27">
        <v>64</v>
      </c>
      <c r="L27">
        <v>0</v>
      </c>
      <c r="M27">
        <v>64</v>
      </c>
      <c r="N27" t="s">
        <v>18</v>
      </c>
    </row>
    <row r="28" ht="14.25">
      <c r="A28">
        <v>177832</v>
      </c>
      <c r="B28">
        <v>0</v>
      </c>
      <c r="C28">
        <v>301</v>
      </c>
      <c r="D28">
        <v>0</v>
      </c>
      <c r="E28">
        <v>0</v>
      </c>
      <c r="F28">
        <v>3</v>
      </c>
      <c r="G28" t="s">
        <v>19</v>
      </c>
      <c r="H28" t="s">
        <v>20</v>
      </c>
      <c r="I28">
        <v>0</v>
      </c>
      <c r="J28" t="s">
        <v>2</v>
      </c>
      <c r="K28">
        <v>64</v>
      </c>
      <c r="L28">
        <v>0</v>
      </c>
      <c r="M28">
        <v>64</v>
      </c>
      <c r="N28" t="s">
        <v>18</v>
      </c>
    </row>
    <row r="29" ht="14.25">
      <c r="A29">
        <v>177843</v>
      </c>
      <c r="B29">
        <v>1</v>
      </c>
      <c r="C29">
        <v>201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62</v>
      </c>
      <c r="L29">
        <v>0</v>
      </c>
      <c r="M29">
        <v>0</v>
      </c>
      <c r="N29">
        <v>0</v>
      </c>
    </row>
    <row r="30" ht="14.25">
      <c r="A30">
        <v>177847</v>
      </c>
      <c r="B30">
        <v>1</v>
      </c>
      <c r="C30">
        <v>400</v>
      </c>
      <c r="D30">
        <v>0</v>
      </c>
      <c r="E30">
        <v>0</v>
      </c>
      <c r="F30">
        <v>8</v>
      </c>
      <c r="G30">
        <v>1</v>
      </c>
      <c r="H30">
        <v>0</v>
      </c>
      <c r="I30" t="s">
        <v>4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177855</v>
      </c>
      <c r="B31">
        <v>1</v>
      </c>
      <c r="C31">
        <v>203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177881</v>
      </c>
      <c r="B32">
        <v>0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2</v>
      </c>
      <c r="I32">
        <v>64</v>
      </c>
      <c r="J32" t="s">
        <v>2</v>
      </c>
      <c r="K32">
        <v>64</v>
      </c>
      <c r="L32">
        <v>0</v>
      </c>
      <c r="M32">
        <v>64</v>
      </c>
      <c r="N32" t="s">
        <v>21</v>
      </c>
    </row>
    <row r="33" ht="14.25">
      <c r="A33">
        <v>177882</v>
      </c>
      <c r="B33">
        <v>0</v>
      </c>
      <c r="C33">
        <v>301</v>
      </c>
      <c r="D33">
        <v>0</v>
      </c>
      <c r="E33">
        <v>0</v>
      </c>
      <c r="F33">
        <v>3</v>
      </c>
      <c r="G33" t="s">
        <v>22</v>
      </c>
      <c r="H33" t="s">
        <v>23</v>
      </c>
      <c r="I33">
        <v>0</v>
      </c>
      <c r="J33" t="s">
        <v>2</v>
      </c>
      <c r="K33">
        <v>64</v>
      </c>
      <c r="L33">
        <v>0</v>
      </c>
      <c r="M33">
        <v>64</v>
      </c>
      <c r="N33" t="s">
        <v>21</v>
      </c>
    </row>
    <row r="34" ht="14.25">
      <c r="A34">
        <v>177927</v>
      </c>
      <c r="B34">
        <v>1</v>
      </c>
      <c r="C34">
        <v>401</v>
      </c>
      <c r="D34">
        <v>0</v>
      </c>
      <c r="E34">
        <v>0</v>
      </c>
      <c r="F34">
        <v>8</v>
      </c>
      <c r="G34" t="s">
        <v>0</v>
      </c>
      <c r="H34" t="s">
        <v>1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</row>
    <row r="35" ht="14.25">
      <c r="A35">
        <v>177931</v>
      </c>
      <c r="B35">
        <v>0</v>
      </c>
      <c r="C35">
        <v>300</v>
      </c>
      <c r="D35">
        <v>0</v>
      </c>
      <c r="E35">
        <v>0</v>
      </c>
      <c r="F35">
        <v>8</v>
      </c>
      <c r="G35">
        <v>3</v>
      </c>
      <c r="H35" t="s">
        <v>2</v>
      </c>
      <c r="I35">
        <v>64</v>
      </c>
      <c r="J35" t="s">
        <v>2</v>
      </c>
      <c r="K35">
        <v>64</v>
      </c>
      <c r="L35">
        <v>0</v>
      </c>
      <c r="M35">
        <v>64</v>
      </c>
      <c r="N35">
        <v>30</v>
      </c>
    </row>
    <row r="36" ht="14.25">
      <c r="A36">
        <v>177932</v>
      </c>
      <c r="B36">
        <v>0</v>
      </c>
      <c r="C36">
        <v>301</v>
      </c>
      <c r="D36">
        <v>0</v>
      </c>
      <c r="E36">
        <v>0</v>
      </c>
      <c r="F36">
        <v>3</v>
      </c>
      <c r="G36" t="s">
        <v>6</v>
      </c>
      <c r="H36">
        <v>0</v>
      </c>
      <c r="I36">
        <v>0</v>
      </c>
      <c r="J36" t="s">
        <v>2</v>
      </c>
      <c r="K36">
        <v>64</v>
      </c>
      <c r="L36">
        <v>0</v>
      </c>
      <c r="M36">
        <v>64</v>
      </c>
      <c r="N36">
        <v>30</v>
      </c>
    </row>
    <row r="37" ht="14.25">
      <c r="A37">
        <v>177943</v>
      </c>
      <c r="B37">
        <v>1</v>
      </c>
      <c r="C37">
        <v>201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62</v>
      </c>
      <c r="L37">
        <v>0</v>
      </c>
      <c r="M37">
        <v>0</v>
      </c>
      <c r="N37">
        <v>0</v>
      </c>
    </row>
    <row r="38" ht="14.25">
      <c r="A38">
        <v>177947</v>
      </c>
      <c r="B38">
        <v>1</v>
      </c>
      <c r="C38">
        <v>400</v>
      </c>
      <c r="D38">
        <v>0</v>
      </c>
      <c r="E38">
        <v>0</v>
      </c>
      <c r="F38">
        <v>8</v>
      </c>
      <c r="G38">
        <v>1</v>
      </c>
      <c r="H38">
        <v>0</v>
      </c>
      <c r="I38" t="s">
        <v>4</v>
      </c>
      <c r="J38">
        <v>0</v>
      </c>
      <c r="K38">
        <v>0</v>
      </c>
      <c r="L38">
        <v>0</v>
      </c>
      <c r="M38">
        <v>0</v>
      </c>
      <c r="N38">
        <v>0</v>
      </c>
    </row>
    <row r="39" ht="14.25">
      <c r="A39">
        <v>177955</v>
      </c>
      <c r="B39">
        <v>1</v>
      </c>
      <c r="C39">
        <v>203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177981</v>
      </c>
      <c r="B40">
        <v>0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2</v>
      </c>
      <c r="I40">
        <v>64</v>
      </c>
      <c r="J40" t="s">
        <v>2</v>
      </c>
      <c r="K40">
        <v>64</v>
      </c>
      <c r="L40">
        <v>0</v>
      </c>
      <c r="M40">
        <v>64</v>
      </c>
      <c r="N40">
        <v>21</v>
      </c>
    </row>
    <row r="41" ht="14.25">
      <c r="A41">
        <v>177982</v>
      </c>
      <c r="B41">
        <v>0</v>
      </c>
      <c r="C41">
        <v>301</v>
      </c>
      <c r="D41">
        <v>0</v>
      </c>
      <c r="E41">
        <v>0</v>
      </c>
      <c r="F41">
        <v>3</v>
      </c>
      <c r="G41" t="s">
        <v>24</v>
      </c>
      <c r="H41">
        <v>1</v>
      </c>
      <c r="I41">
        <v>0</v>
      </c>
      <c r="J41" t="s">
        <v>2</v>
      </c>
      <c r="K41">
        <v>64</v>
      </c>
      <c r="L41">
        <v>0</v>
      </c>
      <c r="M41">
        <v>64</v>
      </c>
      <c r="N41">
        <v>21</v>
      </c>
    </row>
    <row r="42" ht="14.25">
      <c r="A42">
        <v>178027</v>
      </c>
      <c r="B42">
        <v>1</v>
      </c>
      <c r="C42">
        <v>401</v>
      </c>
      <c r="D42">
        <v>0</v>
      </c>
      <c r="E42">
        <v>0</v>
      </c>
      <c r="F42">
        <v>8</v>
      </c>
      <c r="G42" t="s">
        <v>0</v>
      </c>
      <c r="H42" t="s">
        <v>1</v>
      </c>
      <c r="I42">
        <v>0</v>
      </c>
      <c r="J42">
        <v>0</v>
      </c>
      <c r="K42">
        <v>56</v>
      </c>
      <c r="L42">
        <v>0</v>
      </c>
      <c r="M42">
        <v>0</v>
      </c>
      <c r="N42">
        <v>0</v>
      </c>
    </row>
    <row r="43" ht="14.25">
      <c r="A43">
        <v>178031</v>
      </c>
      <c r="B43">
        <v>0</v>
      </c>
      <c r="C43">
        <v>300</v>
      </c>
      <c r="D43">
        <v>0</v>
      </c>
      <c r="E43">
        <v>0</v>
      </c>
      <c r="F43">
        <v>8</v>
      </c>
      <c r="G43">
        <v>3</v>
      </c>
      <c r="H43" t="s">
        <v>2</v>
      </c>
      <c r="I43">
        <v>64</v>
      </c>
      <c r="J43" t="s">
        <v>2</v>
      </c>
      <c r="K43">
        <v>64</v>
      </c>
      <c r="L43">
        <v>0</v>
      </c>
      <c r="M43">
        <v>64</v>
      </c>
      <c r="N43">
        <v>32</v>
      </c>
    </row>
    <row r="44" ht="14.25">
      <c r="A44">
        <v>178032</v>
      </c>
      <c r="B44">
        <v>0</v>
      </c>
      <c r="C44">
        <v>301</v>
      </c>
      <c r="D44">
        <v>0</v>
      </c>
      <c r="E44">
        <v>0</v>
      </c>
      <c r="F44">
        <v>3</v>
      </c>
      <c r="G44" t="s">
        <v>25</v>
      </c>
      <c r="H44">
        <v>2</v>
      </c>
      <c r="I44">
        <v>0</v>
      </c>
      <c r="J44" t="s">
        <v>2</v>
      </c>
      <c r="K44">
        <v>64</v>
      </c>
      <c r="L44">
        <v>0</v>
      </c>
      <c r="M44">
        <v>64</v>
      </c>
      <c r="N44">
        <v>32</v>
      </c>
    </row>
    <row r="45" ht="14.25">
      <c r="A45">
        <v>178043</v>
      </c>
      <c r="B45">
        <v>1</v>
      </c>
      <c r="C45">
        <v>201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62</v>
      </c>
      <c r="L45">
        <v>0</v>
      </c>
      <c r="M45">
        <v>0</v>
      </c>
      <c r="N45">
        <v>0</v>
      </c>
    </row>
    <row r="46" ht="14.25">
      <c r="A46">
        <v>178047</v>
      </c>
      <c r="B46">
        <v>1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4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178055</v>
      </c>
      <c r="B47">
        <v>1</v>
      </c>
      <c r="C47">
        <v>203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178081</v>
      </c>
      <c r="B48">
        <v>0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2</v>
      </c>
      <c r="I48">
        <v>64</v>
      </c>
      <c r="J48" t="s">
        <v>2</v>
      </c>
      <c r="K48">
        <v>64</v>
      </c>
      <c r="L48">
        <v>0</v>
      </c>
      <c r="M48">
        <v>64</v>
      </c>
      <c r="N48">
        <v>23</v>
      </c>
    </row>
    <row r="49" ht="14.25">
      <c r="A49">
        <v>178082</v>
      </c>
      <c r="B49">
        <v>0</v>
      </c>
      <c r="C49">
        <v>301</v>
      </c>
      <c r="D49">
        <v>0</v>
      </c>
      <c r="E49">
        <v>0</v>
      </c>
      <c r="F49">
        <v>3</v>
      </c>
      <c r="G49">
        <v>96</v>
      </c>
      <c r="H49">
        <v>3</v>
      </c>
      <c r="I49">
        <v>0</v>
      </c>
      <c r="J49" t="s">
        <v>2</v>
      </c>
      <c r="K49">
        <v>64</v>
      </c>
      <c r="L49">
        <v>0</v>
      </c>
      <c r="M49">
        <v>64</v>
      </c>
      <c r="N49">
        <v>23</v>
      </c>
    </row>
    <row r="50" ht="14.25">
      <c r="A50">
        <v>178107</v>
      </c>
      <c r="B50">
        <v>1</v>
      </c>
      <c r="C50">
        <v>403</v>
      </c>
      <c r="D50">
        <v>0</v>
      </c>
      <c r="E50">
        <v>0</v>
      </c>
      <c r="F50">
        <v>8</v>
      </c>
      <c r="G50">
        <v>63</v>
      </c>
      <c r="H50">
        <v>0</v>
      </c>
      <c r="I50">
        <v>0</v>
      </c>
      <c r="J50">
        <v>0</v>
      </c>
      <c r="K50">
        <v>20</v>
      </c>
      <c r="L50" t="s">
        <v>6</v>
      </c>
      <c r="M50">
        <v>9</v>
      </c>
      <c r="N50">
        <v>0</v>
      </c>
    </row>
    <row r="51" ht="14.25">
      <c r="A51">
        <v>178127</v>
      </c>
      <c r="B51">
        <v>1</v>
      </c>
      <c r="C51">
        <v>401</v>
      </c>
      <c r="D51">
        <v>0</v>
      </c>
      <c r="E51">
        <v>0</v>
      </c>
      <c r="F51">
        <v>8</v>
      </c>
      <c r="G51" t="s">
        <v>0</v>
      </c>
      <c r="H51" t="s">
        <v>1</v>
      </c>
      <c r="I51">
        <v>0</v>
      </c>
      <c r="J51">
        <v>0</v>
      </c>
      <c r="K51">
        <v>56</v>
      </c>
      <c r="L51">
        <v>0</v>
      </c>
      <c r="M51">
        <v>0</v>
      </c>
      <c r="N51">
        <v>0</v>
      </c>
    </row>
    <row r="52" ht="14.25">
      <c r="A52">
        <v>178131</v>
      </c>
      <c r="B52">
        <v>0</v>
      </c>
      <c r="C52">
        <v>300</v>
      </c>
      <c r="D52">
        <v>0</v>
      </c>
      <c r="E52">
        <v>0</v>
      </c>
      <c r="F52">
        <v>8</v>
      </c>
      <c r="G52">
        <v>3</v>
      </c>
      <c r="H52" t="s">
        <v>2</v>
      </c>
      <c r="I52">
        <v>64</v>
      </c>
      <c r="J52" t="s">
        <v>2</v>
      </c>
      <c r="K52">
        <v>64</v>
      </c>
      <c r="L52">
        <v>0</v>
      </c>
      <c r="M52">
        <v>64</v>
      </c>
      <c r="N52">
        <v>34</v>
      </c>
    </row>
    <row r="53" ht="14.25">
      <c r="A53">
        <v>178132</v>
      </c>
      <c r="B53">
        <v>0</v>
      </c>
      <c r="C53">
        <v>301</v>
      </c>
      <c r="D53">
        <v>0</v>
      </c>
      <c r="E53">
        <v>0</v>
      </c>
      <c r="F53">
        <v>3</v>
      </c>
      <c r="G53">
        <v>3</v>
      </c>
      <c r="H53">
        <v>4</v>
      </c>
      <c r="I53">
        <v>0</v>
      </c>
      <c r="J53" t="s">
        <v>2</v>
      </c>
      <c r="K53">
        <v>64</v>
      </c>
      <c r="L53">
        <v>0</v>
      </c>
      <c r="M53">
        <v>64</v>
      </c>
      <c r="N53">
        <v>34</v>
      </c>
    </row>
    <row r="54" ht="14.25">
      <c r="A54">
        <v>178143</v>
      </c>
      <c r="B54">
        <v>1</v>
      </c>
      <c r="C54">
        <v>201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62</v>
      </c>
      <c r="L54">
        <v>0</v>
      </c>
      <c r="M54">
        <v>0</v>
      </c>
      <c r="N54">
        <v>0</v>
      </c>
    </row>
    <row r="55" ht="14.25">
      <c r="A55">
        <v>178147</v>
      </c>
      <c r="B55">
        <v>1</v>
      </c>
      <c r="C55">
        <v>400</v>
      </c>
      <c r="D55">
        <v>0</v>
      </c>
      <c r="E55">
        <v>0</v>
      </c>
      <c r="F55">
        <v>8</v>
      </c>
      <c r="G55">
        <v>1</v>
      </c>
      <c r="H55">
        <v>0</v>
      </c>
      <c r="I55" t="s">
        <v>4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178155</v>
      </c>
      <c r="B56">
        <v>1</v>
      </c>
      <c r="C56">
        <v>203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178181</v>
      </c>
      <c r="B57">
        <v>0</v>
      </c>
      <c r="C57">
        <v>300</v>
      </c>
      <c r="D57">
        <v>0</v>
      </c>
      <c r="E57">
        <v>0</v>
      </c>
      <c r="F57">
        <v>8</v>
      </c>
      <c r="G57">
        <v>3</v>
      </c>
      <c r="H57" t="s">
        <v>2</v>
      </c>
      <c r="I57">
        <v>64</v>
      </c>
      <c r="J57" t="s">
        <v>2</v>
      </c>
      <c r="K57">
        <v>64</v>
      </c>
      <c r="L57">
        <v>0</v>
      </c>
      <c r="M57">
        <v>64</v>
      </c>
      <c r="N57">
        <v>25</v>
      </c>
    </row>
    <row r="58" ht="14.25">
      <c r="A58">
        <v>178182</v>
      </c>
      <c r="B58">
        <v>0</v>
      </c>
      <c r="C58">
        <v>301</v>
      </c>
      <c r="D58">
        <v>0</v>
      </c>
      <c r="E58">
        <v>0</v>
      </c>
      <c r="F58">
        <v>3</v>
      </c>
      <c r="G58">
        <v>54</v>
      </c>
      <c r="H58">
        <v>5</v>
      </c>
      <c r="I58">
        <v>0</v>
      </c>
      <c r="J58" t="s">
        <v>2</v>
      </c>
      <c r="K58">
        <v>64</v>
      </c>
      <c r="L58">
        <v>0</v>
      </c>
      <c r="M58">
        <v>64</v>
      </c>
      <c r="N58">
        <v>25</v>
      </c>
    </row>
    <row r="59" ht="14.25">
      <c r="A59">
        <v>178227</v>
      </c>
      <c r="B59">
        <v>1</v>
      </c>
      <c r="C59">
        <v>401</v>
      </c>
      <c r="D59">
        <v>0</v>
      </c>
      <c r="E59">
        <v>0</v>
      </c>
      <c r="F59">
        <v>8</v>
      </c>
      <c r="G59" t="s">
        <v>0</v>
      </c>
      <c r="H59" t="s">
        <v>1</v>
      </c>
      <c r="I59">
        <v>0</v>
      </c>
      <c r="J59">
        <v>0</v>
      </c>
      <c r="K59">
        <v>57</v>
      </c>
      <c r="L59">
        <v>0</v>
      </c>
      <c r="M59">
        <v>0</v>
      </c>
      <c r="N59">
        <v>0</v>
      </c>
    </row>
    <row r="60" ht="14.25">
      <c r="A60">
        <v>178231</v>
      </c>
      <c r="B60">
        <v>0</v>
      </c>
      <c r="C60">
        <v>300</v>
      </c>
      <c r="D60">
        <v>0</v>
      </c>
      <c r="E60">
        <v>0</v>
      </c>
      <c r="F60">
        <v>8</v>
      </c>
      <c r="G60">
        <v>3</v>
      </c>
      <c r="H60" t="s">
        <v>2</v>
      </c>
      <c r="I60">
        <v>64</v>
      </c>
      <c r="J60" t="s">
        <v>2</v>
      </c>
      <c r="K60">
        <v>64</v>
      </c>
      <c r="L60">
        <v>0</v>
      </c>
      <c r="M60">
        <v>64</v>
      </c>
      <c r="N60">
        <v>36</v>
      </c>
    </row>
    <row r="61" ht="14.25">
      <c r="A61">
        <v>178232</v>
      </c>
      <c r="B61">
        <v>0</v>
      </c>
      <c r="C61">
        <v>301</v>
      </c>
      <c r="D61">
        <v>0</v>
      </c>
      <c r="E61">
        <v>0</v>
      </c>
      <c r="F61">
        <v>3</v>
      </c>
      <c r="G61" t="s">
        <v>26</v>
      </c>
      <c r="H61">
        <v>6</v>
      </c>
      <c r="I61">
        <v>0</v>
      </c>
      <c r="J61" t="s">
        <v>2</v>
      </c>
      <c r="K61">
        <v>64</v>
      </c>
      <c r="L61">
        <v>0</v>
      </c>
      <c r="M61">
        <v>64</v>
      </c>
      <c r="N61">
        <v>36</v>
      </c>
    </row>
    <row r="62" ht="14.25">
      <c r="A62">
        <v>178243</v>
      </c>
      <c r="B62">
        <v>1</v>
      </c>
      <c r="C62">
        <v>201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62</v>
      </c>
      <c r="L62">
        <v>0</v>
      </c>
      <c r="M62">
        <v>0</v>
      </c>
      <c r="N62">
        <v>0</v>
      </c>
    </row>
    <row r="63" ht="14.25">
      <c r="A63">
        <v>178247</v>
      </c>
      <c r="B63">
        <v>1</v>
      </c>
      <c r="C63">
        <v>400</v>
      </c>
      <c r="D63">
        <v>0</v>
      </c>
      <c r="E63">
        <v>0</v>
      </c>
      <c r="F63">
        <v>8</v>
      </c>
      <c r="G63">
        <v>1</v>
      </c>
      <c r="H63">
        <v>0</v>
      </c>
      <c r="I63" t="s">
        <v>4</v>
      </c>
      <c r="J63">
        <v>0</v>
      </c>
      <c r="K63">
        <v>0</v>
      </c>
      <c r="L63">
        <v>0</v>
      </c>
      <c r="M63">
        <v>0</v>
      </c>
      <c r="N63">
        <v>0</v>
      </c>
    </row>
    <row r="64" ht="14.25">
      <c r="A64">
        <v>178255</v>
      </c>
      <c r="B64">
        <v>1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178281</v>
      </c>
      <c r="B65">
        <v>0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2</v>
      </c>
      <c r="I65">
        <v>64</v>
      </c>
      <c r="J65" t="s">
        <v>2</v>
      </c>
      <c r="K65">
        <v>64</v>
      </c>
      <c r="L65">
        <v>0</v>
      </c>
      <c r="M65">
        <v>64</v>
      </c>
      <c r="N65">
        <v>27</v>
      </c>
    </row>
    <row r="66" ht="14.25">
      <c r="A66">
        <v>178282</v>
      </c>
      <c r="B66">
        <v>0</v>
      </c>
      <c r="C66">
        <v>301</v>
      </c>
      <c r="D66">
        <v>0</v>
      </c>
      <c r="E66">
        <v>0</v>
      </c>
      <c r="F66">
        <v>3</v>
      </c>
      <c r="G66" t="s">
        <v>3</v>
      </c>
      <c r="H66">
        <v>7</v>
      </c>
      <c r="I66">
        <v>0</v>
      </c>
      <c r="J66" t="s">
        <v>2</v>
      </c>
      <c r="K66">
        <v>64</v>
      </c>
      <c r="L66">
        <v>0</v>
      </c>
      <c r="M66">
        <v>64</v>
      </c>
      <c r="N66">
        <v>27</v>
      </c>
    </row>
    <row r="67" ht="14.25">
      <c r="A67">
        <v>178327</v>
      </c>
      <c r="B67">
        <v>1</v>
      </c>
      <c r="C67">
        <v>401</v>
      </c>
      <c r="D67">
        <v>0</v>
      </c>
      <c r="E67">
        <v>0</v>
      </c>
      <c r="F67">
        <v>8</v>
      </c>
      <c r="G67" t="s">
        <v>0</v>
      </c>
      <c r="H67" t="s">
        <v>1</v>
      </c>
      <c r="I67">
        <v>0</v>
      </c>
      <c r="J67">
        <v>0</v>
      </c>
      <c r="K67">
        <v>57</v>
      </c>
      <c r="L67">
        <v>0</v>
      </c>
      <c r="M67">
        <v>0</v>
      </c>
      <c r="N67">
        <v>0</v>
      </c>
    </row>
    <row r="68" ht="14.25">
      <c r="A68">
        <v>178331</v>
      </c>
      <c r="B68">
        <v>0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2</v>
      </c>
      <c r="I68">
        <v>64</v>
      </c>
      <c r="J68" t="s">
        <v>2</v>
      </c>
      <c r="K68">
        <v>64</v>
      </c>
      <c r="L68">
        <v>0</v>
      </c>
      <c r="M68">
        <v>64</v>
      </c>
      <c r="N68" t="s">
        <v>3</v>
      </c>
    </row>
    <row r="69" ht="14.25">
      <c r="A69">
        <v>178332</v>
      </c>
      <c r="B69">
        <v>0</v>
      </c>
      <c r="C69">
        <v>301</v>
      </c>
      <c r="D69">
        <v>0</v>
      </c>
      <c r="E69">
        <v>0</v>
      </c>
      <c r="F69">
        <v>3</v>
      </c>
      <c r="G69">
        <v>80</v>
      </c>
      <c r="H69">
        <v>8</v>
      </c>
      <c r="I69">
        <v>0</v>
      </c>
      <c r="J69" t="s">
        <v>2</v>
      </c>
      <c r="K69">
        <v>64</v>
      </c>
      <c r="L69">
        <v>0</v>
      </c>
      <c r="M69">
        <v>64</v>
      </c>
      <c r="N69" t="s">
        <v>3</v>
      </c>
    </row>
    <row r="70" ht="14.25">
      <c r="A70">
        <v>178343</v>
      </c>
      <c r="B70">
        <v>1</v>
      </c>
      <c r="C70">
        <v>201</v>
      </c>
      <c r="D70">
        <v>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62</v>
      </c>
      <c r="L70">
        <v>0</v>
      </c>
      <c r="M70">
        <v>0</v>
      </c>
      <c r="N70">
        <v>0</v>
      </c>
    </row>
    <row r="71" ht="14.25">
      <c r="A71">
        <v>178347</v>
      </c>
      <c r="B71">
        <v>1</v>
      </c>
      <c r="C71">
        <v>400</v>
      </c>
      <c r="D71">
        <v>0</v>
      </c>
      <c r="E71">
        <v>0</v>
      </c>
      <c r="F71">
        <v>8</v>
      </c>
      <c r="G71">
        <v>1</v>
      </c>
      <c r="H71">
        <v>0</v>
      </c>
      <c r="I71" t="s">
        <v>4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178355</v>
      </c>
      <c r="B72">
        <v>1</v>
      </c>
      <c r="C72">
        <v>203</v>
      </c>
      <c r="D72">
        <v>0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178381</v>
      </c>
      <c r="B73">
        <v>0</v>
      </c>
      <c r="C73">
        <v>300</v>
      </c>
      <c r="D73">
        <v>0</v>
      </c>
      <c r="E73">
        <v>0</v>
      </c>
      <c r="F73">
        <v>8</v>
      </c>
      <c r="G73">
        <v>3</v>
      </c>
      <c r="H73" t="s">
        <v>2</v>
      </c>
      <c r="I73">
        <v>64</v>
      </c>
      <c r="J73" t="s">
        <v>2</v>
      </c>
      <c r="K73">
        <v>64</v>
      </c>
      <c r="L73">
        <v>0</v>
      </c>
      <c r="M73">
        <v>64</v>
      </c>
      <c r="N73" t="s">
        <v>5</v>
      </c>
    </row>
    <row r="74" ht="14.25">
      <c r="A74">
        <v>178382</v>
      </c>
      <c r="B74">
        <v>0</v>
      </c>
      <c r="C74">
        <v>301</v>
      </c>
      <c r="D74">
        <v>0</v>
      </c>
      <c r="E74">
        <v>0</v>
      </c>
      <c r="F74">
        <v>3</v>
      </c>
      <c r="G74">
        <v>88</v>
      </c>
      <c r="H74">
        <v>9</v>
      </c>
      <c r="I74">
        <v>0</v>
      </c>
      <c r="J74" t="s">
        <v>2</v>
      </c>
      <c r="K74">
        <v>64</v>
      </c>
      <c r="L74">
        <v>0</v>
      </c>
      <c r="M74">
        <v>64</v>
      </c>
      <c r="N74" t="s">
        <v>5</v>
      </c>
    </row>
    <row r="75" ht="14.25">
      <c r="A75">
        <v>178427</v>
      </c>
      <c r="B75">
        <v>1</v>
      </c>
      <c r="C75">
        <v>401</v>
      </c>
      <c r="D75">
        <v>0</v>
      </c>
      <c r="E75">
        <v>0</v>
      </c>
      <c r="F75">
        <v>8</v>
      </c>
      <c r="G75" t="s">
        <v>0</v>
      </c>
      <c r="H75" t="s">
        <v>1</v>
      </c>
      <c r="I75">
        <v>0</v>
      </c>
      <c r="J75">
        <v>0</v>
      </c>
      <c r="K75">
        <v>57</v>
      </c>
      <c r="L75">
        <v>0</v>
      </c>
      <c r="M75">
        <v>0</v>
      </c>
      <c r="N75">
        <v>0</v>
      </c>
    </row>
    <row r="76" ht="14.25">
      <c r="A76">
        <v>178431</v>
      </c>
      <c r="B76">
        <v>0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2</v>
      </c>
      <c r="I76">
        <v>64</v>
      </c>
      <c r="J76" t="s">
        <v>2</v>
      </c>
      <c r="K76">
        <v>64</v>
      </c>
      <c r="L76">
        <v>0</v>
      </c>
      <c r="M76">
        <v>64</v>
      </c>
      <c r="N76" t="s">
        <v>7</v>
      </c>
    </row>
    <row r="77" ht="14.25">
      <c r="A77">
        <v>178432</v>
      </c>
      <c r="B77">
        <v>0</v>
      </c>
      <c r="C77">
        <v>301</v>
      </c>
      <c r="D77">
        <v>0</v>
      </c>
      <c r="E77">
        <v>0</v>
      </c>
      <c r="F77">
        <v>3</v>
      </c>
      <c r="G77" t="s">
        <v>8</v>
      </c>
      <c r="H77" t="s">
        <v>9</v>
      </c>
      <c r="I77">
        <v>0</v>
      </c>
      <c r="J77" t="s">
        <v>2</v>
      </c>
      <c r="K77">
        <v>64</v>
      </c>
      <c r="L77">
        <v>0</v>
      </c>
      <c r="M77">
        <v>64</v>
      </c>
      <c r="N77" t="s">
        <v>7</v>
      </c>
    </row>
    <row r="78" ht="14.25">
      <c r="A78">
        <v>178443</v>
      </c>
      <c r="B78">
        <v>1</v>
      </c>
      <c r="C78">
        <v>201</v>
      </c>
      <c r="D78">
        <v>0</v>
      </c>
      <c r="E78">
        <v>0</v>
      </c>
      <c r="F78">
        <v>6</v>
      </c>
      <c r="G78">
        <v>0</v>
      </c>
      <c r="H78">
        <v>0</v>
      </c>
      <c r="I78">
        <v>0</v>
      </c>
      <c r="J78">
        <v>0</v>
      </c>
      <c r="K78">
        <v>62</v>
      </c>
      <c r="L78">
        <v>0</v>
      </c>
      <c r="M78">
        <v>0</v>
      </c>
      <c r="N78">
        <v>0</v>
      </c>
    </row>
    <row r="79" ht="14.25">
      <c r="A79">
        <v>178447</v>
      </c>
      <c r="B79">
        <v>1</v>
      </c>
      <c r="C79">
        <v>400</v>
      </c>
      <c r="D79">
        <v>0</v>
      </c>
      <c r="E79">
        <v>0</v>
      </c>
      <c r="F79">
        <v>8</v>
      </c>
      <c r="G79">
        <v>1</v>
      </c>
      <c r="H79">
        <v>0</v>
      </c>
      <c r="I79" t="s">
        <v>4</v>
      </c>
      <c r="J79">
        <v>0</v>
      </c>
      <c r="K79">
        <v>0</v>
      </c>
      <c r="L79">
        <v>0</v>
      </c>
      <c r="M79">
        <v>0</v>
      </c>
      <c r="N79">
        <v>0</v>
      </c>
    </row>
    <row r="80" ht="14.25">
      <c r="A80">
        <v>178455</v>
      </c>
      <c r="B80">
        <v>1</v>
      </c>
      <c r="C80">
        <v>203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ht="14.25">
      <c r="A81">
        <v>178467</v>
      </c>
      <c r="B81">
        <v>1</v>
      </c>
      <c r="C81">
        <v>204</v>
      </c>
      <c r="D81">
        <v>0</v>
      </c>
      <c r="E81">
        <v>0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ht="14.25">
      <c r="A82">
        <v>178479</v>
      </c>
      <c r="B82">
        <v>1</v>
      </c>
      <c r="C82">
        <v>202</v>
      </c>
      <c r="D82">
        <v>0</v>
      </c>
      <c r="E82">
        <v>0</v>
      </c>
      <c r="F82">
        <v>8</v>
      </c>
      <c r="G82" t="s">
        <v>6</v>
      </c>
      <c r="H82">
        <v>17</v>
      </c>
      <c r="I82">
        <v>0</v>
      </c>
      <c r="J82">
        <v>0</v>
      </c>
      <c r="K82">
        <v>24</v>
      </c>
      <c r="L82" t="s">
        <v>27</v>
      </c>
      <c r="M82" t="s">
        <v>28</v>
      </c>
      <c r="N82">
        <v>0</v>
      </c>
    </row>
    <row r="83" ht="14.25">
      <c r="A83">
        <v>178480</v>
      </c>
      <c r="B83">
        <v>0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2</v>
      </c>
      <c r="I83">
        <v>64</v>
      </c>
      <c r="J83" t="s">
        <v>2</v>
      </c>
      <c r="K83">
        <v>64</v>
      </c>
      <c r="L83">
        <v>0</v>
      </c>
      <c r="M83">
        <v>64</v>
      </c>
      <c r="N83" t="s">
        <v>10</v>
      </c>
    </row>
    <row r="84" ht="14.25">
      <c r="A84">
        <v>178481</v>
      </c>
      <c r="B84">
        <v>0</v>
      </c>
      <c r="C84">
        <v>301</v>
      </c>
      <c r="D84">
        <v>0</v>
      </c>
      <c r="E84">
        <v>0</v>
      </c>
      <c r="F84">
        <v>3</v>
      </c>
      <c r="G84">
        <v>43</v>
      </c>
      <c r="H84" t="s">
        <v>11</v>
      </c>
      <c r="I84">
        <v>0</v>
      </c>
      <c r="J84" t="s">
        <v>2</v>
      </c>
      <c r="K84">
        <v>64</v>
      </c>
      <c r="L84">
        <v>0</v>
      </c>
      <c r="M84">
        <v>64</v>
      </c>
      <c r="N84" t="s">
        <v>10</v>
      </c>
    </row>
    <row r="85" ht="14.25">
      <c r="A85">
        <v>178491</v>
      </c>
      <c r="B85">
        <v>1</v>
      </c>
      <c r="C85">
        <v>666</v>
      </c>
      <c r="D85">
        <v>0</v>
      </c>
      <c r="E85">
        <v>0</v>
      </c>
      <c r="F85">
        <v>8</v>
      </c>
      <c r="G85">
        <v>52</v>
      </c>
      <c r="H85">
        <v>8</v>
      </c>
      <c r="I85">
        <v>1</v>
      </c>
      <c r="J85">
        <v>5</v>
      </c>
      <c r="K85">
        <v>52</v>
      </c>
      <c r="L85">
        <v>57</v>
      </c>
      <c r="M85">
        <v>12</v>
      </c>
      <c r="N85">
        <v>44</v>
      </c>
    </row>
    <row r="86" ht="14.25">
      <c r="A86">
        <v>178503</v>
      </c>
      <c r="B86">
        <v>1</v>
      </c>
      <c r="C86">
        <v>665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53</v>
      </c>
      <c r="K86" t="s">
        <v>4</v>
      </c>
      <c r="L86">
        <v>18</v>
      </c>
      <c r="M86">
        <v>53</v>
      </c>
      <c r="N86">
        <v>0</v>
      </c>
    </row>
    <row r="87" ht="14.25">
      <c r="A87">
        <v>178515</v>
      </c>
      <c r="B87">
        <v>1</v>
      </c>
      <c r="C87">
        <v>200</v>
      </c>
      <c r="D87">
        <v>0</v>
      </c>
      <c r="E87">
        <v>0</v>
      </c>
      <c r="F87">
        <v>8</v>
      </c>
      <c r="G87">
        <v>64</v>
      </c>
      <c r="H87">
        <v>0</v>
      </c>
      <c r="I87">
        <v>20</v>
      </c>
      <c r="J87" t="s">
        <v>6</v>
      </c>
      <c r="K87">
        <v>9</v>
      </c>
      <c r="L87">
        <v>0</v>
      </c>
      <c r="M87">
        <v>0</v>
      </c>
      <c r="N87">
        <v>0</v>
      </c>
    </row>
    <row r="88" ht="14.25">
      <c r="A88">
        <v>178527</v>
      </c>
      <c r="B88">
        <v>1</v>
      </c>
      <c r="C88">
        <v>401</v>
      </c>
      <c r="D88">
        <v>0</v>
      </c>
      <c r="E88">
        <v>0</v>
      </c>
      <c r="F88">
        <v>8</v>
      </c>
      <c r="G88" t="s">
        <v>0</v>
      </c>
      <c r="H88" t="s">
        <v>1</v>
      </c>
      <c r="I88">
        <v>0</v>
      </c>
      <c r="J88">
        <v>0</v>
      </c>
      <c r="K88">
        <v>56</v>
      </c>
      <c r="L88">
        <v>0</v>
      </c>
      <c r="M88">
        <v>0</v>
      </c>
      <c r="N88">
        <v>0</v>
      </c>
    </row>
    <row r="89" ht="14.25">
      <c r="A89">
        <v>178531</v>
      </c>
      <c r="B89">
        <v>0</v>
      </c>
      <c r="C89">
        <v>300</v>
      </c>
      <c r="D89">
        <v>0</v>
      </c>
      <c r="E89">
        <v>0</v>
      </c>
      <c r="F89">
        <v>8</v>
      </c>
      <c r="G89">
        <v>3</v>
      </c>
      <c r="H89" t="s">
        <v>2</v>
      </c>
      <c r="I89">
        <v>64</v>
      </c>
      <c r="J89" t="s">
        <v>2</v>
      </c>
      <c r="K89">
        <v>64</v>
      </c>
      <c r="L89">
        <v>0</v>
      </c>
      <c r="M89">
        <v>64</v>
      </c>
      <c r="N89" t="s">
        <v>12</v>
      </c>
    </row>
    <row r="90" ht="14.25">
      <c r="A90">
        <v>178532</v>
      </c>
      <c r="B90">
        <v>0</v>
      </c>
      <c r="C90">
        <v>301</v>
      </c>
      <c r="D90">
        <v>0</v>
      </c>
      <c r="E90">
        <v>0</v>
      </c>
      <c r="F90">
        <v>3</v>
      </c>
      <c r="G90" t="s">
        <v>13</v>
      </c>
      <c r="H90" t="s">
        <v>14</v>
      </c>
      <c r="I90">
        <v>0</v>
      </c>
      <c r="J90" t="s">
        <v>2</v>
      </c>
      <c r="K90">
        <v>64</v>
      </c>
      <c r="L90">
        <v>0</v>
      </c>
      <c r="M90">
        <v>64</v>
      </c>
      <c r="N90" t="s">
        <v>12</v>
      </c>
    </row>
    <row r="91" ht="14.25">
      <c r="A91">
        <v>178543</v>
      </c>
      <c r="B91">
        <v>1</v>
      </c>
      <c r="C91">
        <v>201</v>
      </c>
      <c r="D91">
        <v>0</v>
      </c>
      <c r="E91">
        <v>0</v>
      </c>
      <c r="F91">
        <v>6</v>
      </c>
      <c r="G91">
        <v>0</v>
      </c>
      <c r="H91">
        <v>0</v>
      </c>
      <c r="I91">
        <v>0</v>
      </c>
      <c r="J91">
        <v>0</v>
      </c>
      <c r="K91">
        <v>62</v>
      </c>
      <c r="L91">
        <v>0</v>
      </c>
      <c r="M91">
        <v>0</v>
      </c>
      <c r="N91">
        <v>0</v>
      </c>
    </row>
    <row r="92" ht="14.25">
      <c r="A92">
        <v>178547</v>
      </c>
      <c r="B92">
        <v>1</v>
      </c>
      <c r="C92">
        <v>400</v>
      </c>
      <c r="D92">
        <v>0</v>
      </c>
      <c r="E92">
        <v>0</v>
      </c>
      <c r="F92">
        <v>8</v>
      </c>
      <c r="G92">
        <v>1</v>
      </c>
      <c r="H92">
        <v>0</v>
      </c>
      <c r="I92" t="s">
        <v>4</v>
      </c>
      <c r="J92">
        <v>0</v>
      </c>
      <c r="K92">
        <v>0</v>
      </c>
      <c r="L92">
        <v>0</v>
      </c>
      <c r="M92">
        <v>0</v>
      </c>
      <c r="N92">
        <v>0</v>
      </c>
    </row>
    <row r="93" ht="14.25">
      <c r="A93">
        <v>178555</v>
      </c>
      <c r="B93">
        <v>1</v>
      </c>
      <c r="C93">
        <v>203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ht="14.25">
      <c r="A94">
        <v>178581</v>
      </c>
      <c r="B94">
        <v>0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2</v>
      </c>
      <c r="I94">
        <v>64</v>
      </c>
      <c r="J94" t="s">
        <v>2</v>
      </c>
      <c r="K94">
        <v>64</v>
      </c>
      <c r="L94">
        <v>0</v>
      </c>
      <c r="M94">
        <v>64</v>
      </c>
      <c r="N94" t="s">
        <v>15</v>
      </c>
    </row>
    <row r="95" ht="14.25">
      <c r="A95">
        <v>178582</v>
      </c>
      <c r="B95">
        <v>0</v>
      </c>
      <c r="C95">
        <v>301</v>
      </c>
      <c r="D95">
        <v>0</v>
      </c>
      <c r="E95">
        <v>0</v>
      </c>
      <c r="F95">
        <v>3</v>
      </c>
      <c r="G95" t="s">
        <v>16</v>
      </c>
      <c r="H95" t="s">
        <v>17</v>
      </c>
      <c r="I95">
        <v>0</v>
      </c>
      <c r="J95" t="s">
        <v>2</v>
      </c>
      <c r="K95">
        <v>64</v>
      </c>
      <c r="L95">
        <v>0</v>
      </c>
      <c r="M95">
        <v>64</v>
      </c>
      <c r="N95" t="s">
        <v>15</v>
      </c>
    </row>
    <row r="96" ht="14.25">
      <c r="A96">
        <v>178607</v>
      </c>
      <c r="B96">
        <v>1</v>
      </c>
      <c r="C96">
        <v>402</v>
      </c>
      <c r="D96">
        <v>0</v>
      </c>
      <c r="E96">
        <v>0</v>
      </c>
      <c r="F96">
        <v>8</v>
      </c>
      <c r="G96">
        <v>64</v>
      </c>
      <c r="H96">
        <v>0</v>
      </c>
      <c r="I96">
        <v>0</v>
      </c>
      <c r="J96">
        <v>0</v>
      </c>
      <c r="K96">
        <v>20</v>
      </c>
      <c r="L96" t="s">
        <v>6</v>
      </c>
      <c r="M96">
        <v>9</v>
      </c>
      <c r="N96">
        <v>0</v>
      </c>
    </row>
    <row r="97" ht="14.25">
      <c r="A97">
        <v>178628</v>
      </c>
      <c r="B97">
        <v>1</v>
      </c>
      <c r="C97">
        <v>401</v>
      </c>
      <c r="D97">
        <v>0</v>
      </c>
      <c r="E97">
        <v>0</v>
      </c>
      <c r="F97">
        <v>8</v>
      </c>
      <c r="G97" t="s">
        <v>0</v>
      </c>
      <c r="H97" t="s">
        <v>1</v>
      </c>
      <c r="I97">
        <v>0</v>
      </c>
      <c r="J97">
        <v>0</v>
      </c>
      <c r="K97">
        <v>56</v>
      </c>
      <c r="L97">
        <v>0</v>
      </c>
      <c r="M97">
        <v>0</v>
      </c>
      <c r="N97">
        <v>0</v>
      </c>
    </row>
    <row r="98" ht="14.25">
      <c r="A98">
        <v>178631</v>
      </c>
      <c r="B98">
        <v>0</v>
      </c>
      <c r="C98">
        <v>300</v>
      </c>
      <c r="D98">
        <v>0</v>
      </c>
      <c r="E98">
        <v>0</v>
      </c>
      <c r="F98">
        <v>8</v>
      </c>
      <c r="G98">
        <v>3</v>
      </c>
      <c r="H98" t="s">
        <v>2</v>
      </c>
      <c r="I98">
        <v>64</v>
      </c>
      <c r="J98" t="s">
        <v>2</v>
      </c>
      <c r="K98">
        <v>64</v>
      </c>
      <c r="L98">
        <v>0</v>
      </c>
      <c r="M98">
        <v>64</v>
      </c>
      <c r="N98" t="s">
        <v>18</v>
      </c>
    </row>
    <row r="99" ht="14.25">
      <c r="A99">
        <v>178632</v>
      </c>
      <c r="B99">
        <v>0</v>
      </c>
      <c r="C99">
        <v>301</v>
      </c>
      <c r="D99">
        <v>0</v>
      </c>
      <c r="E99">
        <v>0</v>
      </c>
      <c r="F99">
        <v>3</v>
      </c>
      <c r="G99" t="s">
        <v>19</v>
      </c>
      <c r="H99" t="s">
        <v>20</v>
      </c>
      <c r="I99">
        <v>0</v>
      </c>
      <c r="J99" t="s">
        <v>2</v>
      </c>
      <c r="K99">
        <v>64</v>
      </c>
      <c r="L99">
        <v>0</v>
      </c>
      <c r="M99">
        <v>64</v>
      </c>
      <c r="N99" t="s">
        <v>18</v>
      </c>
    </row>
    <row r="100" ht="14.25">
      <c r="A100">
        <v>178643</v>
      </c>
      <c r="B100">
        <v>1</v>
      </c>
      <c r="C100">
        <v>201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0</v>
      </c>
      <c r="N100">
        <v>0</v>
      </c>
    </row>
    <row r="101" ht="14.25">
      <c r="A101">
        <v>178648</v>
      </c>
      <c r="B101">
        <v>1</v>
      </c>
      <c r="C101">
        <v>400</v>
      </c>
      <c r="D101">
        <v>0</v>
      </c>
      <c r="E101">
        <v>0</v>
      </c>
      <c r="F101">
        <v>8</v>
      </c>
      <c r="G101">
        <v>1</v>
      </c>
      <c r="H101">
        <v>0</v>
      </c>
      <c r="I101" t="s">
        <v>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ht="14.25">
      <c r="A102">
        <v>178655</v>
      </c>
      <c r="B102">
        <v>1</v>
      </c>
      <c r="C102">
        <v>203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178681</v>
      </c>
      <c r="B103">
        <v>0</v>
      </c>
      <c r="C103">
        <v>300</v>
      </c>
      <c r="D103">
        <v>0</v>
      </c>
      <c r="E103">
        <v>0</v>
      </c>
      <c r="F103">
        <v>8</v>
      </c>
      <c r="G103">
        <v>3</v>
      </c>
      <c r="H103" t="s">
        <v>2</v>
      </c>
      <c r="I103">
        <v>64</v>
      </c>
      <c r="J103" t="s">
        <v>2</v>
      </c>
      <c r="K103">
        <v>64</v>
      </c>
      <c r="L103">
        <v>0</v>
      </c>
      <c r="M103">
        <v>64</v>
      </c>
      <c r="N103" t="s">
        <v>21</v>
      </c>
    </row>
    <row r="104" ht="14.25">
      <c r="A104">
        <v>178682</v>
      </c>
      <c r="B104">
        <v>0</v>
      </c>
      <c r="C104">
        <v>301</v>
      </c>
      <c r="D104">
        <v>0</v>
      </c>
      <c r="E104">
        <v>0</v>
      </c>
      <c r="F104">
        <v>3</v>
      </c>
      <c r="G104" t="s">
        <v>22</v>
      </c>
      <c r="H104" t="s">
        <v>23</v>
      </c>
      <c r="I104">
        <v>0</v>
      </c>
      <c r="J104" t="s">
        <v>2</v>
      </c>
      <c r="K104">
        <v>64</v>
      </c>
      <c r="L104">
        <v>0</v>
      </c>
      <c r="M104">
        <v>64</v>
      </c>
      <c r="N104" t="s">
        <v>21</v>
      </c>
    </row>
    <row r="105" ht="14.25">
      <c r="A105">
        <v>178728</v>
      </c>
      <c r="B105">
        <v>1</v>
      </c>
      <c r="C105">
        <v>401</v>
      </c>
      <c r="D105">
        <v>0</v>
      </c>
      <c r="E105">
        <v>0</v>
      </c>
      <c r="F105">
        <v>8</v>
      </c>
      <c r="G105" t="s">
        <v>0</v>
      </c>
      <c r="H105" t="s">
        <v>1</v>
      </c>
      <c r="I105">
        <v>0</v>
      </c>
      <c r="J105">
        <v>0</v>
      </c>
      <c r="K105">
        <v>56</v>
      </c>
      <c r="L105">
        <v>0</v>
      </c>
      <c r="M105">
        <v>0</v>
      </c>
      <c r="N105">
        <v>0</v>
      </c>
    </row>
    <row r="106" ht="14.25">
      <c r="A106">
        <v>178731</v>
      </c>
      <c r="B106">
        <v>0</v>
      </c>
      <c r="C106">
        <v>300</v>
      </c>
      <c r="D106">
        <v>0</v>
      </c>
      <c r="E106">
        <v>0</v>
      </c>
      <c r="F106">
        <v>8</v>
      </c>
      <c r="G106">
        <v>3</v>
      </c>
      <c r="H106" t="s">
        <v>2</v>
      </c>
      <c r="I106">
        <v>64</v>
      </c>
      <c r="J106" t="s">
        <v>2</v>
      </c>
      <c r="K106">
        <v>64</v>
      </c>
      <c r="L106">
        <v>0</v>
      </c>
      <c r="M106">
        <v>64</v>
      </c>
      <c r="N106">
        <v>30</v>
      </c>
    </row>
    <row r="107" ht="14.25">
      <c r="A107">
        <v>178732</v>
      </c>
      <c r="B107">
        <v>0</v>
      </c>
      <c r="C107">
        <v>301</v>
      </c>
      <c r="D107">
        <v>0</v>
      </c>
      <c r="E107">
        <v>0</v>
      </c>
      <c r="F107">
        <v>3</v>
      </c>
      <c r="G107" t="s">
        <v>6</v>
      </c>
      <c r="H107">
        <v>0</v>
      </c>
      <c r="I107">
        <v>0</v>
      </c>
      <c r="J107" t="s">
        <v>2</v>
      </c>
      <c r="K107">
        <v>64</v>
      </c>
      <c r="L107">
        <v>0</v>
      </c>
      <c r="M107">
        <v>64</v>
      </c>
      <c r="N107">
        <v>30</v>
      </c>
    </row>
    <row r="108" ht="14.25">
      <c r="A108">
        <v>178743</v>
      </c>
      <c r="B108">
        <v>1</v>
      </c>
      <c r="C108">
        <v>201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62</v>
      </c>
      <c r="L108">
        <v>0</v>
      </c>
      <c r="M108">
        <v>0</v>
      </c>
      <c r="N108">
        <v>0</v>
      </c>
    </row>
    <row r="109" ht="14.25">
      <c r="A109">
        <v>178748</v>
      </c>
      <c r="B109">
        <v>1</v>
      </c>
      <c r="C109">
        <v>400</v>
      </c>
      <c r="D109">
        <v>0</v>
      </c>
      <c r="E109">
        <v>0</v>
      </c>
      <c r="F109">
        <v>8</v>
      </c>
      <c r="G109">
        <v>1</v>
      </c>
      <c r="H109">
        <v>0</v>
      </c>
      <c r="I109" t="s">
        <v>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ht="14.25">
      <c r="A110">
        <v>178755</v>
      </c>
      <c r="B110">
        <v>1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178781</v>
      </c>
      <c r="B111">
        <v>0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2</v>
      </c>
      <c r="I111">
        <v>64</v>
      </c>
      <c r="J111" t="s">
        <v>2</v>
      </c>
      <c r="K111">
        <v>64</v>
      </c>
      <c r="L111">
        <v>0</v>
      </c>
      <c r="M111">
        <v>64</v>
      </c>
      <c r="N111">
        <v>21</v>
      </c>
    </row>
    <row r="112" ht="14.25">
      <c r="A112">
        <v>178782</v>
      </c>
      <c r="B112">
        <v>0</v>
      </c>
      <c r="C112">
        <v>301</v>
      </c>
      <c r="D112">
        <v>0</v>
      </c>
      <c r="E112">
        <v>0</v>
      </c>
      <c r="F112">
        <v>3</v>
      </c>
      <c r="G112" t="s">
        <v>24</v>
      </c>
      <c r="H112">
        <v>1</v>
      </c>
      <c r="I112">
        <v>0</v>
      </c>
      <c r="J112" t="s">
        <v>2</v>
      </c>
      <c r="K112">
        <v>64</v>
      </c>
      <c r="L112">
        <v>0</v>
      </c>
      <c r="M112">
        <v>64</v>
      </c>
      <c r="N112">
        <v>21</v>
      </c>
    </row>
    <row r="113" ht="14.25">
      <c r="A113">
        <v>178828</v>
      </c>
      <c r="B113">
        <v>1</v>
      </c>
      <c r="C113">
        <v>401</v>
      </c>
      <c r="D113">
        <v>0</v>
      </c>
      <c r="E113">
        <v>0</v>
      </c>
      <c r="F113">
        <v>8</v>
      </c>
      <c r="G113" t="s">
        <v>0</v>
      </c>
      <c r="H113" t="s">
        <v>1</v>
      </c>
      <c r="I113">
        <v>0</v>
      </c>
      <c r="J113">
        <v>0</v>
      </c>
      <c r="K113">
        <v>56</v>
      </c>
      <c r="L113">
        <v>0</v>
      </c>
      <c r="M113">
        <v>0</v>
      </c>
      <c r="N113">
        <v>0</v>
      </c>
    </row>
    <row r="114" ht="14.25">
      <c r="A114">
        <v>178831</v>
      </c>
      <c r="B114">
        <v>0</v>
      </c>
      <c r="C114">
        <v>300</v>
      </c>
      <c r="D114">
        <v>0</v>
      </c>
      <c r="E114">
        <v>0</v>
      </c>
      <c r="F114">
        <v>8</v>
      </c>
      <c r="G114">
        <v>3</v>
      </c>
      <c r="H114" t="s">
        <v>2</v>
      </c>
      <c r="I114">
        <v>64</v>
      </c>
      <c r="J114" t="s">
        <v>2</v>
      </c>
      <c r="K114">
        <v>64</v>
      </c>
      <c r="L114">
        <v>0</v>
      </c>
      <c r="M114">
        <v>64</v>
      </c>
      <c r="N114">
        <v>32</v>
      </c>
    </row>
    <row r="115" ht="14.25">
      <c r="A115">
        <v>178832</v>
      </c>
      <c r="B115">
        <v>0</v>
      </c>
      <c r="C115">
        <v>301</v>
      </c>
      <c r="D115">
        <v>0</v>
      </c>
      <c r="E115">
        <v>0</v>
      </c>
      <c r="F115">
        <v>3</v>
      </c>
      <c r="G115" t="s">
        <v>25</v>
      </c>
      <c r="H115">
        <v>2</v>
      </c>
      <c r="I115">
        <v>0</v>
      </c>
      <c r="J115" t="s">
        <v>2</v>
      </c>
      <c r="K115">
        <v>64</v>
      </c>
      <c r="L115">
        <v>0</v>
      </c>
      <c r="M115">
        <v>64</v>
      </c>
      <c r="N115">
        <v>32</v>
      </c>
    </row>
    <row r="116" ht="14.25">
      <c r="A116">
        <v>178843</v>
      </c>
      <c r="B116">
        <v>1</v>
      </c>
      <c r="C116">
        <v>201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62</v>
      </c>
      <c r="L116">
        <v>0</v>
      </c>
      <c r="M116">
        <v>0</v>
      </c>
      <c r="N116">
        <v>0</v>
      </c>
    </row>
    <row r="117" ht="14.25">
      <c r="A117">
        <v>178848</v>
      </c>
      <c r="B117">
        <v>1</v>
      </c>
      <c r="C117">
        <v>400</v>
      </c>
      <c r="D117">
        <v>0</v>
      </c>
      <c r="E117">
        <v>0</v>
      </c>
      <c r="F117">
        <v>8</v>
      </c>
      <c r="G117">
        <v>1</v>
      </c>
      <c r="H117">
        <v>0</v>
      </c>
      <c r="I117" t="s">
        <v>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ht="14.25">
      <c r="A118">
        <v>178855</v>
      </c>
      <c r="B118">
        <v>1</v>
      </c>
      <c r="C118">
        <v>203</v>
      </c>
      <c r="D118">
        <v>0</v>
      </c>
      <c r="E118">
        <v>0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ht="14.25">
      <c r="A119">
        <v>178881</v>
      </c>
      <c r="B119">
        <v>0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2</v>
      </c>
      <c r="I119">
        <v>64</v>
      </c>
      <c r="J119" t="s">
        <v>2</v>
      </c>
      <c r="K119">
        <v>64</v>
      </c>
      <c r="L119">
        <v>0</v>
      </c>
      <c r="M119">
        <v>64</v>
      </c>
      <c r="N119">
        <v>23</v>
      </c>
    </row>
    <row r="120" ht="14.25">
      <c r="A120">
        <v>178882</v>
      </c>
      <c r="B120">
        <v>0</v>
      </c>
      <c r="C120">
        <v>301</v>
      </c>
      <c r="D120">
        <v>0</v>
      </c>
      <c r="E120">
        <v>0</v>
      </c>
      <c r="F120">
        <v>3</v>
      </c>
      <c r="G120">
        <v>96</v>
      </c>
      <c r="H120">
        <v>3</v>
      </c>
      <c r="I120">
        <v>0</v>
      </c>
      <c r="J120" t="s">
        <v>2</v>
      </c>
      <c r="K120">
        <v>64</v>
      </c>
      <c r="L120">
        <v>0</v>
      </c>
      <c r="M120">
        <v>64</v>
      </c>
      <c r="N120">
        <v>23</v>
      </c>
    </row>
    <row r="121" ht="14.25">
      <c r="A121">
        <v>178928</v>
      </c>
      <c r="B121">
        <v>1</v>
      </c>
      <c r="C121">
        <v>401</v>
      </c>
      <c r="D121">
        <v>0</v>
      </c>
      <c r="E121">
        <v>0</v>
      </c>
      <c r="F121">
        <v>8</v>
      </c>
      <c r="G121" t="s">
        <v>0</v>
      </c>
      <c r="H121" t="s">
        <v>1</v>
      </c>
      <c r="I121">
        <v>0</v>
      </c>
      <c r="J121">
        <v>0</v>
      </c>
      <c r="K121">
        <v>56</v>
      </c>
      <c r="L121">
        <v>0</v>
      </c>
      <c r="M121">
        <v>0</v>
      </c>
      <c r="N121">
        <v>0</v>
      </c>
    </row>
    <row r="122" ht="14.25">
      <c r="A122">
        <v>178931</v>
      </c>
      <c r="B122">
        <v>0</v>
      </c>
      <c r="C122">
        <v>300</v>
      </c>
      <c r="D122">
        <v>0</v>
      </c>
      <c r="E122">
        <v>0</v>
      </c>
      <c r="F122">
        <v>8</v>
      </c>
      <c r="G122">
        <v>3</v>
      </c>
      <c r="H122" t="s">
        <v>2</v>
      </c>
      <c r="I122">
        <v>64</v>
      </c>
      <c r="J122" t="s">
        <v>2</v>
      </c>
      <c r="K122">
        <v>64</v>
      </c>
      <c r="L122">
        <v>0</v>
      </c>
      <c r="M122">
        <v>64</v>
      </c>
      <c r="N122">
        <v>34</v>
      </c>
    </row>
    <row r="123" ht="14.25">
      <c r="A123">
        <v>178932</v>
      </c>
      <c r="B123">
        <v>0</v>
      </c>
      <c r="C123">
        <v>301</v>
      </c>
      <c r="D123">
        <v>0</v>
      </c>
      <c r="E123">
        <v>0</v>
      </c>
      <c r="F123">
        <v>3</v>
      </c>
      <c r="G123">
        <v>3</v>
      </c>
      <c r="H123">
        <v>4</v>
      </c>
      <c r="I123">
        <v>0</v>
      </c>
      <c r="J123" t="s">
        <v>2</v>
      </c>
      <c r="K123">
        <v>64</v>
      </c>
      <c r="L123">
        <v>0</v>
      </c>
      <c r="M123">
        <v>64</v>
      </c>
      <c r="N123">
        <v>34</v>
      </c>
    </row>
    <row r="124" ht="14.25">
      <c r="A124">
        <v>178943</v>
      </c>
      <c r="B124">
        <v>1</v>
      </c>
      <c r="C124">
        <v>201</v>
      </c>
      <c r="D124">
        <v>0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62</v>
      </c>
      <c r="L124">
        <v>0</v>
      </c>
      <c r="M124">
        <v>0</v>
      </c>
      <c r="N124">
        <v>0</v>
      </c>
    </row>
    <row r="125" ht="14.25">
      <c r="A125">
        <v>178948</v>
      </c>
      <c r="B125">
        <v>1</v>
      </c>
      <c r="C125">
        <v>400</v>
      </c>
      <c r="D125">
        <v>0</v>
      </c>
      <c r="E125">
        <v>0</v>
      </c>
      <c r="F125">
        <v>8</v>
      </c>
      <c r="G125">
        <v>1</v>
      </c>
      <c r="H125">
        <v>0</v>
      </c>
      <c r="I125" t="s">
        <v>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178955</v>
      </c>
      <c r="B126">
        <v>1</v>
      </c>
      <c r="C126">
        <v>203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ht="14.25">
      <c r="A127">
        <v>178981</v>
      </c>
      <c r="B127">
        <v>0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2</v>
      </c>
      <c r="I127">
        <v>64</v>
      </c>
      <c r="J127" t="s">
        <v>2</v>
      </c>
      <c r="K127">
        <v>64</v>
      </c>
      <c r="L127">
        <v>0</v>
      </c>
      <c r="M127">
        <v>64</v>
      </c>
      <c r="N127">
        <v>25</v>
      </c>
    </row>
    <row r="128" ht="14.25">
      <c r="A128">
        <v>178982</v>
      </c>
      <c r="B128">
        <v>0</v>
      </c>
      <c r="C128">
        <v>301</v>
      </c>
      <c r="D128">
        <v>0</v>
      </c>
      <c r="E128">
        <v>0</v>
      </c>
      <c r="F128">
        <v>3</v>
      </c>
      <c r="G128">
        <v>54</v>
      </c>
      <c r="H128">
        <v>5</v>
      </c>
      <c r="I128">
        <v>0</v>
      </c>
      <c r="J128" t="s">
        <v>2</v>
      </c>
      <c r="K128">
        <v>64</v>
      </c>
      <c r="L128">
        <v>0</v>
      </c>
      <c r="M128">
        <v>64</v>
      </c>
      <c r="N128">
        <v>25</v>
      </c>
    </row>
    <row r="129" ht="14.25">
      <c r="A129">
        <v>179028</v>
      </c>
      <c r="B129">
        <v>1</v>
      </c>
      <c r="C129">
        <v>401</v>
      </c>
      <c r="D129">
        <v>0</v>
      </c>
      <c r="E129">
        <v>0</v>
      </c>
      <c r="F129">
        <v>8</v>
      </c>
      <c r="G129">
        <v>91</v>
      </c>
      <c r="H129" t="s">
        <v>1</v>
      </c>
      <c r="I129">
        <v>0</v>
      </c>
      <c r="J129">
        <v>0</v>
      </c>
      <c r="K129">
        <v>56</v>
      </c>
      <c r="L129">
        <v>0</v>
      </c>
      <c r="M129">
        <v>0</v>
      </c>
      <c r="N129">
        <v>0</v>
      </c>
    </row>
    <row r="130" ht="14.25">
      <c r="A130">
        <v>179031</v>
      </c>
      <c r="B130">
        <v>0</v>
      </c>
      <c r="C130">
        <v>300</v>
      </c>
      <c r="D130">
        <v>0</v>
      </c>
      <c r="E130">
        <v>0</v>
      </c>
      <c r="F130">
        <v>8</v>
      </c>
      <c r="G130">
        <v>3</v>
      </c>
      <c r="H130" t="s">
        <v>2</v>
      </c>
      <c r="I130">
        <v>64</v>
      </c>
      <c r="J130" t="s">
        <v>2</v>
      </c>
      <c r="K130">
        <v>64</v>
      </c>
      <c r="L130">
        <v>0</v>
      </c>
      <c r="M130">
        <v>64</v>
      </c>
      <c r="N130">
        <v>36</v>
      </c>
    </row>
    <row r="131" ht="14.25">
      <c r="A131">
        <v>179032</v>
      </c>
      <c r="B131">
        <v>0</v>
      </c>
      <c r="C131">
        <v>301</v>
      </c>
      <c r="D131">
        <v>0</v>
      </c>
      <c r="E131">
        <v>0</v>
      </c>
      <c r="F131">
        <v>3</v>
      </c>
      <c r="G131" t="s">
        <v>26</v>
      </c>
      <c r="H131">
        <v>6</v>
      </c>
      <c r="I131">
        <v>0</v>
      </c>
      <c r="J131" t="s">
        <v>2</v>
      </c>
      <c r="K131">
        <v>64</v>
      </c>
      <c r="L131">
        <v>0</v>
      </c>
      <c r="M131">
        <v>64</v>
      </c>
      <c r="N131">
        <v>36</v>
      </c>
    </row>
    <row r="132" ht="14.25">
      <c r="A132">
        <v>179043</v>
      </c>
      <c r="B132">
        <v>1</v>
      </c>
      <c r="C132">
        <v>201</v>
      </c>
      <c r="D132">
        <v>0</v>
      </c>
      <c r="E132">
        <v>0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62</v>
      </c>
      <c r="L132">
        <v>0</v>
      </c>
      <c r="M132">
        <v>0</v>
      </c>
      <c r="N132">
        <v>0</v>
      </c>
    </row>
    <row r="133" ht="14.25">
      <c r="A133">
        <v>179048</v>
      </c>
      <c r="B133">
        <v>1</v>
      </c>
      <c r="C133">
        <v>400</v>
      </c>
      <c r="D133">
        <v>0</v>
      </c>
      <c r="E133">
        <v>0</v>
      </c>
      <c r="F133">
        <v>8</v>
      </c>
      <c r="G133">
        <v>1</v>
      </c>
      <c r="H133">
        <v>0</v>
      </c>
      <c r="I133" t="s">
        <v>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179055</v>
      </c>
      <c r="B134">
        <v>1</v>
      </c>
      <c r="C134">
        <v>203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ht="14.25">
      <c r="A135">
        <v>179081</v>
      </c>
      <c r="B135">
        <v>0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2</v>
      </c>
      <c r="I135">
        <v>64</v>
      </c>
      <c r="J135" t="s">
        <v>2</v>
      </c>
      <c r="K135">
        <v>64</v>
      </c>
      <c r="L135">
        <v>0</v>
      </c>
      <c r="M135">
        <v>64</v>
      </c>
      <c r="N135">
        <v>27</v>
      </c>
    </row>
    <row r="136" ht="14.25">
      <c r="A136">
        <v>179082</v>
      </c>
      <c r="B136">
        <v>0</v>
      </c>
      <c r="C136">
        <v>301</v>
      </c>
      <c r="D136">
        <v>0</v>
      </c>
      <c r="E136">
        <v>0</v>
      </c>
      <c r="F136">
        <v>3</v>
      </c>
      <c r="G136" t="s">
        <v>3</v>
      </c>
      <c r="H136">
        <v>7</v>
      </c>
      <c r="I136">
        <v>0</v>
      </c>
      <c r="J136" t="s">
        <v>2</v>
      </c>
      <c r="K136">
        <v>64</v>
      </c>
      <c r="L136">
        <v>0</v>
      </c>
      <c r="M136">
        <v>64</v>
      </c>
      <c r="N136">
        <v>27</v>
      </c>
    </row>
    <row r="137" ht="14.25">
      <c r="A137">
        <v>179108</v>
      </c>
      <c r="B137">
        <v>1</v>
      </c>
      <c r="C137">
        <v>403</v>
      </c>
      <c r="D137">
        <v>0</v>
      </c>
      <c r="E137">
        <v>0</v>
      </c>
      <c r="F137">
        <v>8</v>
      </c>
      <c r="G137">
        <v>63</v>
      </c>
      <c r="H137">
        <v>0</v>
      </c>
      <c r="I137">
        <v>0</v>
      </c>
      <c r="J137">
        <v>0</v>
      </c>
      <c r="K137">
        <v>20</v>
      </c>
      <c r="L137" t="s">
        <v>6</v>
      </c>
      <c r="M137">
        <v>9</v>
      </c>
      <c r="N137">
        <v>0</v>
      </c>
    </row>
    <row r="138" ht="14.25">
      <c r="A138">
        <v>179128</v>
      </c>
      <c r="B138">
        <v>1</v>
      </c>
      <c r="C138">
        <v>401</v>
      </c>
      <c r="D138">
        <v>0</v>
      </c>
      <c r="E138">
        <v>0</v>
      </c>
      <c r="F138">
        <v>8</v>
      </c>
      <c r="G138">
        <v>91</v>
      </c>
      <c r="H138" t="s">
        <v>1</v>
      </c>
      <c r="I138">
        <v>0</v>
      </c>
      <c r="J138">
        <v>0</v>
      </c>
      <c r="K138">
        <v>56</v>
      </c>
      <c r="L138">
        <v>0</v>
      </c>
      <c r="M138">
        <v>0</v>
      </c>
      <c r="N138">
        <v>0</v>
      </c>
    </row>
    <row r="139" ht="14.25">
      <c r="A139">
        <v>179130</v>
      </c>
      <c r="B139">
        <v>0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2</v>
      </c>
      <c r="I139">
        <v>64</v>
      </c>
      <c r="J139" t="s">
        <v>2</v>
      </c>
      <c r="K139">
        <v>64</v>
      </c>
      <c r="L139">
        <v>0</v>
      </c>
      <c r="M139">
        <v>64</v>
      </c>
      <c r="N139" t="s">
        <v>3</v>
      </c>
    </row>
    <row r="140" ht="14.25">
      <c r="A140">
        <v>179131</v>
      </c>
      <c r="B140">
        <v>0</v>
      </c>
      <c r="C140">
        <v>301</v>
      </c>
      <c r="D140">
        <v>0</v>
      </c>
      <c r="E140">
        <v>0</v>
      </c>
      <c r="F140">
        <v>3</v>
      </c>
      <c r="G140">
        <v>80</v>
      </c>
      <c r="H140">
        <v>8</v>
      </c>
      <c r="I140">
        <v>0</v>
      </c>
      <c r="J140" t="s">
        <v>2</v>
      </c>
      <c r="K140">
        <v>64</v>
      </c>
      <c r="L140">
        <v>0</v>
      </c>
      <c r="M140">
        <v>64</v>
      </c>
      <c r="N140" t="s">
        <v>3</v>
      </c>
    </row>
    <row r="141" ht="14.25">
      <c r="A141">
        <v>179143</v>
      </c>
      <c r="B141">
        <v>1</v>
      </c>
      <c r="C141">
        <v>201</v>
      </c>
      <c r="D141">
        <v>0</v>
      </c>
      <c r="E141">
        <v>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62</v>
      </c>
      <c r="L141">
        <v>0</v>
      </c>
      <c r="M141">
        <v>0</v>
      </c>
      <c r="N141">
        <v>0</v>
      </c>
    </row>
    <row r="142" ht="14.25">
      <c r="A142">
        <v>179148</v>
      </c>
      <c r="B142">
        <v>1</v>
      </c>
      <c r="C142">
        <v>400</v>
      </c>
      <c r="D142">
        <v>0</v>
      </c>
      <c r="E142">
        <v>0</v>
      </c>
      <c r="F142">
        <v>8</v>
      </c>
      <c r="G142">
        <v>1</v>
      </c>
      <c r="H142">
        <v>0</v>
      </c>
      <c r="I142" t="s">
        <v>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ht="14.25">
      <c r="A143">
        <v>179155</v>
      </c>
      <c r="B143">
        <v>1</v>
      </c>
      <c r="C143">
        <v>203</v>
      </c>
      <c r="D143">
        <v>0</v>
      </c>
      <c r="E143">
        <v>0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ht="14.25">
      <c r="A144">
        <v>179181</v>
      </c>
      <c r="B144">
        <v>0</v>
      </c>
      <c r="C144">
        <v>300</v>
      </c>
      <c r="D144">
        <v>0</v>
      </c>
      <c r="E144">
        <v>0</v>
      </c>
      <c r="F144">
        <v>8</v>
      </c>
      <c r="G144">
        <v>3</v>
      </c>
      <c r="H144" t="s">
        <v>2</v>
      </c>
      <c r="I144">
        <v>64</v>
      </c>
      <c r="J144" t="s">
        <v>2</v>
      </c>
      <c r="K144">
        <v>64</v>
      </c>
      <c r="L144">
        <v>0</v>
      </c>
      <c r="M144">
        <v>64</v>
      </c>
      <c r="N144" t="s">
        <v>5</v>
      </c>
    </row>
    <row r="145" ht="14.25">
      <c r="A145">
        <v>179182</v>
      </c>
      <c r="B145">
        <v>0</v>
      </c>
      <c r="C145">
        <v>301</v>
      </c>
      <c r="D145">
        <v>0</v>
      </c>
      <c r="E145">
        <v>0</v>
      </c>
      <c r="F145">
        <v>3</v>
      </c>
      <c r="G145">
        <v>88</v>
      </c>
      <c r="H145">
        <v>9</v>
      </c>
      <c r="I145">
        <v>0</v>
      </c>
      <c r="J145" t="s">
        <v>2</v>
      </c>
      <c r="K145">
        <v>64</v>
      </c>
      <c r="L145">
        <v>0</v>
      </c>
      <c r="M145">
        <v>64</v>
      </c>
      <c r="N145" t="s">
        <v>5</v>
      </c>
    </row>
    <row r="146" ht="14.25">
      <c r="A146">
        <v>179228</v>
      </c>
      <c r="B146">
        <v>1</v>
      </c>
      <c r="C146">
        <v>401</v>
      </c>
      <c r="D146">
        <v>0</v>
      </c>
      <c r="E146">
        <v>0</v>
      </c>
      <c r="F146">
        <v>8</v>
      </c>
      <c r="G146">
        <v>91</v>
      </c>
      <c r="H146" t="s">
        <v>1</v>
      </c>
      <c r="I146">
        <v>0</v>
      </c>
      <c r="J146">
        <v>0</v>
      </c>
      <c r="K146">
        <v>56</v>
      </c>
      <c r="L146">
        <v>0</v>
      </c>
      <c r="M146">
        <v>0</v>
      </c>
      <c r="N146">
        <v>0</v>
      </c>
    </row>
    <row r="147" ht="14.25">
      <c r="A147">
        <v>179231</v>
      </c>
      <c r="B147">
        <v>0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2</v>
      </c>
      <c r="I147">
        <v>64</v>
      </c>
      <c r="J147" t="s">
        <v>2</v>
      </c>
      <c r="K147">
        <v>64</v>
      </c>
      <c r="L147">
        <v>0</v>
      </c>
      <c r="M147">
        <v>64</v>
      </c>
      <c r="N147" t="s">
        <v>7</v>
      </c>
    </row>
    <row r="148" ht="14.25">
      <c r="A148">
        <v>179232</v>
      </c>
      <c r="B148">
        <v>0</v>
      </c>
      <c r="C148">
        <v>301</v>
      </c>
      <c r="D148">
        <v>0</v>
      </c>
      <c r="E148">
        <v>0</v>
      </c>
      <c r="F148">
        <v>3</v>
      </c>
      <c r="G148" t="s">
        <v>8</v>
      </c>
      <c r="H148" t="s">
        <v>9</v>
      </c>
      <c r="I148">
        <v>0</v>
      </c>
      <c r="J148" t="s">
        <v>2</v>
      </c>
      <c r="K148">
        <v>64</v>
      </c>
      <c r="L148">
        <v>0</v>
      </c>
      <c r="M148">
        <v>64</v>
      </c>
      <c r="N148" t="s">
        <v>7</v>
      </c>
    </row>
    <row r="149" ht="14.25">
      <c r="A149">
        <v>179243</v>
      </c>
      <c r="B149">
        <v>1</v>
      </c>
      <c r="C149">
        <v>201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62</v>
      </c>
      <c r="L149">
        <v>0</v>
      </c>
      <c r="M149">
        <v>0</v>
      </c>
      <c r="N149">
        <v>0</v>
      </c>
    </row>
    <row r="150" ht="14.25">
      <c r="A150">
        <v>179248</v>
      </c>
      <c r="B150">
        <v>1</v>
      </c>
      <c r="C150">
        <v>400</v>
      </c>
      <c r="D150">
        <v>0</v>
      </c>
      <c r="E150">
        <v>0</v>
      </c>
      <c r="F150">
        <v>8</v>
      </c>
      <c r="G150">
        <v>1</v>
      </c>
      <c r="H150">
        <v>0</v>
      </c>
      <c r="I150" t="s">
        <v>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ht="14.25">
      <c r="A151">
        <v>179255</v>
      </c>
      <c r="B151">
        <v>1</v>
      </c>
      <c r="C151">
        <v>203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179281</v>
      </c>
      <c r="B152">
        <v>0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2</v>
      </c>
      <c r="I152">
        <v>64</v>
      </c>
      <c r="J152" t="s">
        <v>2</v>
      </c>
      <c r="K152">
        <v>64</v>
      </c>
      <c r="L152">
        <v>0</v>
      </c>
      <c r="M152">
        <v>64</v>
      </c>
      <c r="N152" t="s">
        <v>10</v>
      </c>
    </row>
    <row r="153" ht="14.25">
      <c r="A153">
        <v>179282</v>
      </c>
      <c r="B153">
        <v>0</v>
      </c>
      <c r="C153">
        <v>301</v>
      </c>
      <c r="D153">
        <v>0</v>
      </c>
      <c r="E153">
        <v>0</v>
      </c>
      <c r="F153">
        <v>3</v>
      </c>
      <c r="G153">
        <v>43</v>
      </c>
      <c r="H153" t="s">
        <v>11</v>
      </c>
      <c r="I153">
        <v>0</v>
      </c>
      <c r="J153" t="s">
        <v>2</v>
      </c>
      <c r="K153">
        <v>64</v>
      </c>
      <c r="L153">
        <v>0</v>
      </c>
      <c r="M153">
        <v>64</v>
      </c>
      <c r="N153" t="s">
        <v>10</v>
      </c>
    </row>
    <row r="154" ht="14.25">
      <c r="A154">
        <v>179328</v>
      </c>
      <c r="B154">
        <v>1</v>
      </c>
      <c r="C154">
        <v>401</v>
      </c>
      <c r="D154">
        <v>0</v>
      </c>
      <c r="E154">
        <v>0</v>
      </c>
      <c r="F154">
        <v>8</v>
      </c>
      <c r="G154">
        <v>91</v>
      </c>
      <c r="H154" t="s">
        <v>1</v>
      </c>
      <c r="I154">
        <v>0</v>
      </c>
      <c r="J154">
        <v>0</v>
      </c>
      <c r="K154">
        <v>56</v>
      </c>
      <c r="L154">
        <v>0</v>
      </c>
      <c r="M154">
        <v>0</v>
      </c>
      <c r="N154">
        <v>0</v>
      </c>
    </row>
    <row r="155" ht="14.25">
      <c r="A155">
        <v>179331</v>
      </c>
      <c r="B155">
        <v>0</v>
      </c>
      <c r="C155">
        <v>300</v>
      </c>
      <c r="D155">
        <v>0</v>
      </c>
      <c r="E155">
        <v>0</v>
      </c>
      <c r="F155">
        <v>8</v>
      </c>
      <c r="G155">
        <v>3</v>
      </c>
      <c r="H155" t="s">
        <v>2</v>
      </c>
      <c r="I155">
        <v>64</v>
      </c>
      <c r="J155" t="s">
        <v>2</v>
      </c>
      <c r="K155">
        <v>64</v>
      </c>
      <c r="L155">
        <v>0</v>
      </c>
      <c r="M155">
        <v>64</v>
      </c>
      <c r="N155" t="s">
        <v>12</v>
      </c>
    </row>
    <row r="156" ht="14.25">
      <c r="A156">
        <v>179332</v>
      </c>
      <c r="B156">
        <v>0</v>
      </c>
      <c r="C156">
        <v>301</v>
      </c>
      <c r="D156">
        <v>0</v>
      </c>
      <c r="E156">
        <v>0</v>
      </c>
      <c r="F156">
        <v>3</v>
      </c>
      <c r="G156" t="s">
        <v>13</v>
      </c>
      <c r="H156" t="s">
        <v>14</v>
      </c>
      <c r="I156">
        <v>0</v>
      </c>
      <c r="J156" t="s">
        <v>2</v>
      </c>
      <c r="K156">
        <v>64</v>
      </c>
      <c r="L156">
        <v>0</v>
      </c>
      <c r="M156">
        <v>64</v>
      </c>
      <c r="N156" t="s">
        <v>12</v>
      </c>
    </row>
    <row r="157" ht="14.25">
      <c r="A157">
        <v>179343</v>
      </c>
      <c r="B157">
        <v>1</v>
      </c>
      <c r="C157">
        <v>201</v>
      </c>
      <c r="D157">
        <v>0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62</v>
      </c>
      <c r="L157">
        <v>0</v>
      </c>
      <c r="M157">
        <v>0</v>
      </c>
      <c r="N157">
        <v>0</v>
      </c>
    </row>
    <row r="158" ht="14.25">
      <c r="A158">
        <v>179348</v>
      </c>
      <c r="B158">
        <v>1</v>
      </c>
      <c r="C158">
        <v>400</v>
      </c>
      <c r="D158">
        <v>0</v>
      </c>
      <c r="E158">
        <v>0</v>
      </c>
      <c r="F158">
        <v>8</v>
      </c>
      <c r="G158">
        <v>1</v>
      </c>
      <c r="H158">
        <v>0</v>
      </c>
      <c r="I158" t="s">
        <v>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ht="14.25">
      <c r="A159">
        <v>179355</v>
      </c>
      <c r="B159">
        <v>1</v>
      </c>
      <c r="C159">
        <v>203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179381</v>
      </c>
      <c r="B160">
        <v>0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2</v>
      </c>
      <c r="I160">
        <v>64</v>
      </c>
      <c r="J160" t="s">
        <v>2</v>
      </c>
      <c r="K160">
        <v>64</v>
      </c>
      <c r="L160">
        <v>0</v>
      </c>
      <c r="M160">
        <v>64</v>
      </c>
      <c r="N160" t="s">
        <v>15</v>
      </c>
    </row>
    <row r="161" ht="14.25">
      <c r="A161">
        <v>179382</v>
      </c>
      <c r="B161">
        <v>0</v>
      </c>
      <c r="C161">
        <v>301</v>
      </c>
      <c r="D161">
        <v>0</v>
      </c>
      <c r="E161">
        <v>0</v>
      </c>
      <c r="F161">
        <v>3</v>
      </c>
      <c r="G161" t="s">
        <v>16</v>
      </c>
      <c r="H161" t="s">
        <v>17</v>
      </c>
      <c r="I161">
        <v>0</v>
      </c>
      <c r="J161" t="s">
        <v>2</v>
      </c>
      <c r="K161">
        <v>64</v>
      </c>
      <c r="L161">
        <v>0</v>
      </c>
      <c r="M161">
        <v>64</v>
      </c>
      <c r="N161" t="s">
        <v>15</v>
      </c>
    </row>
    <row r="162" ht="14.25">
      <c r="A162">
        <v>179428</v>
      </c>
      <c r="B162">
        <v>1</v>
      </c>
      <c r="C162">
        <v>401</v>
      </c>
      <c r="D162">
        <v>0</v>
      </c>
      <c r="E162">
        <v>0</v>
      </c>
      <c r="F162">
        <v>8</v>
      </c>
      <c r="G162">
        <v>91</v>
      </c>
      <c r="H162" t="s">
        <v>1</v>
      </c>
      <c r="I162">
        <v>0</v>
      </c>
      <c r="J162">
        <v>0</v>
      </c>
      <c r="K162">
        <v>56</v>
      </c>
      <c r="L162">
        <v>0</v>
      </c>
      <c r="M162">
        <v>0</v>
      </c>
      <c r="N162">
        <v>0</v>
      </c>
    </row>
    <row r="163" ht="14.25">
      <c r="A163">
        <v>179431</v>
      </c>
      <c r="B163">
        <v>0</v>
      </c>
      <c r="C163">
        <v>300</v>
      </c>
      <c r="D163">
        <v>0</v>
      </c>
      <c r="E163">
        <v>0</v>
      </c>
      <c r="F163">
        <v>8</v>
      </c>
      <c r="G163">
        <v>3</v>
      </c>
      <c r="H163" t="s">
        <v>2</v>
      </c>
      <c r="I163">
        <v>64</v>
      </c>
      <c r="J163" t="s">
        <v>2</v>
      </c>
      <c r="K163">
        <v>64</v>
      </c>
      <c r="L163">
        <v>0</v>
      </c>
      <c r="M163">
        <v>64</v>
      </c>
      <c r="N163" t="s">
        <v>18</v>
      </c>
    </row>
    <row r="164" ht="14.25">
      <c r="A164">
        <v>179432</v>
      </c>
      <c r="B164">
        <v>0</v>
      </c>
      <c r="C164">
        <v>301</v>
      </c>
      <c r="D164">
        <v>0</v>
      </c>
      <c r="E164">
        <v>0</v>
      </c>
      <c r="F164">
        <v>3</v>
      </c>
      <c r="G164" t="s">
        <v>19</v>
      </c>
      <c r="H164" t="s">
        <v>20</v>
      </c>
      <c r="I164">
        <v>0</v>
      </c>
      <c r="J164" t="s">
        <v>2</v>
      </c>
      <c r="K164">
        <v>64</v>
      </c>
      <c r="L164">
        <v>0</v>
      </c>
      <c r="M164">
        <v>64</v>
      </c>
      <c r="N164" t="s">
        <v>18</v>
      </c>
    </row>
    <row r="165" ht="14.25">
      <c r="A165">
        <v>179443</v>
      </c>
      <c r="B165">
        <v>1</v>
      </c>
      <c r="C165">
        <v>201</v>
      </c>
      <c r="D165">
        <v>0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62</v>
      </c>
      <c r="L165">
        <v>0</v>
      </c>
      <c r="M165">
        <v>0</v>
      </c>
      <c r="N165">
        <v>0</v>
      </c>
    </row>
    <row r="166" ht="14.25">
      <c r="A166">
        <v>179448</v>
      </c>
      <c r="B166">
        <v>1</v>
      </c>
      <c r="C166">
        <v>400</v>
      </c>
      <c r="D166">
        <v>0</v>
      </c>
      <c r="E166">
        <v>0</v>
      </c>
      <c r="F166">
        <v>8</v>
      </c>
      <c r="G166">
        <v>1</v>
      </c>
      <c r="H166">
        <v>0</v>
      </c>
      <c r="I166" t="s">
        <v>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179455</v>
      </c>
      <c r="B167">
        <v>1</v>
      </c>
      <c r="C167">
        <v>203</v>
      </c>
      <c r="D167">
        <v>0</v>
      </c>
      <c r="E167">
        <v>0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ht="14.25">
      <c r="A168">
        <v>179467</v>
      </c>
      <c r="B168">
        <v>1</v>
      </c>
      <c r="C168">
        <v>204</v>
      </c>
      <c r="D168">
        <v>0</v>
      </c>
      <c r="E168">
        <v>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ht="14.25">
      <c r="A169">
        <v>179479</v>
      </c>
      <c r="B169">
        <v>1</v>
      </c>
      <c r="C169">
        <v>202</v>
      </c>
      <c r="D169">
        <v>0</v>
      </c>
      <c r="E169">
        <v>0</v>
      </c>
      <c r="F169">
        <v>8</v>
      </c>
      <c r="G169" t="s">
        <v>6</v>
      </c>
      <c r="H169">
        <v>17</v>
      </c>
      <c r="I169">
        <v>0</v>
      </c>
      <c r="J169">
        <v>0</v>
      </c>
      <c r="K169">
        <v>24</v>
      </c>
      <c r="L169" t="s">
        <v>27</v>
      </c>
      <c r="M169" t="s">
        <v>28</v>
      </c>
      <c r="N169">
        <v>0</v>
      </c>
    </row>
    <row r="170" ht="14.25">
      <c r="A170">
        <v>179480</v>
      </c>
      <c r="B170">
        <v>0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2</v>
      </c>
      <c r="I170">
        <v>64</v>
      </c>
      <c r="J170" t="s">
        <v>2</v>
      </c>
      <c r="K170">
        <v>64</v>
      </c>
      <c r="L170">
        <v>0</v>
      </c>
      <c r="M170">
        <v>64</v>
      </c>
      <c r="N170" t="s">
        <v>21</v>
      </c>
    </row>
    <row r="171" ht="14.25">
      <c r="A171">
        <v>179481</v>
      </c>
      <c r="B171">
        <v>0</v>
      </c>
      <c r="C171">
        <v>301</v>
      </c>
      <c r="D171">
        <v>0</v>
      </c>
      <c r="E171">
        <v>0</v>
      </c>
      <c r="F171">
        <v>3</v>
      </c>
      <c r="G171" t="s">
        <v>22</v>
      </c>
      <c r="H171" t="s">
        <v>23</v>
      </c>
      <c r="I171">
        <v>0</v>
      </c>
      <c r="J171" t="s">
        <v>2</v>
      </c>
      <c r="K171">
        <v>64</v>
      </c>
      <c r="L171">
        <v>0</v>
      </c>
      <c r="M171">
        <v>64</v>
      </c>
      <c r="N171" t="s">
        <v>21</v>
      </c>
    </row>
    <row r="172" ht="14.25">
      <c r="A172">
        <v>179528</v>
      </c>
      <c r="B172">
        <v>1</v>
      </c>
      <c r="C172">
        <v>401</v>
      </c>
      <c r="D172">
        <v>0</v>
      </c>
      <c r="E172">
        <v>0</v>
      </c>
      <c r="F172">
        <v>8</v>
      </c>
      <c r="G172" t="s">
        <v>29</v>
      </c>
      <c r="H172" t="s">
        <v>1</v>
      </c>
      <c r="I172">
        <v>0</v>
      </c>
      <c r="J172">
        <v>0</v>
      </c>
      <c r="K172">
        <v>56</v>
      </c>
      <c r="L172">
        <v>0</v>
      </c>
      <c r="M172">
        <v>0</v>
      </c>
      <c r="N172">
        <v>0</v>
      </c>
    </row>
    <row r="173" ht="14.25">
      <c r="A173">
        <v>179531</v>
      </c>
      <c r="B173">
        <v>0</v>
      </c>
      <c r="C173">
        <v>300</v>
      </c>
      <c r="D173">
        <v>0</v>
      </c>
      <c r="E173">
        <v>0</v>
      </c>
      <c r="F173">
        <v>8</v>
      </c>
      <c r="G173">
        <v>3</v>
      </c>
      <c r="H173" t="s">
        <v>2</v>
      </c>
      <c r="I173">
        <v>64</v>
      </c>
      <c r="J173" t="s">
        <v>2</v>
      </c>
      <c r="K173">
        <v>64</v>
      </c>
      <c r="L173">
        <v>0</v>
      </c>
      <c r="M173">
        <v>64</v>
      </c>
      <c r="N173">
        <v>30</v>
      </c>
    </row>
    <row r="174" ht="14.25">
      <c r="A174">
        <v>179532</v>
      </c>
      <c r="B174">
        <v>0</v>
      </c>
      <c r="C174">
        <v>301</v>
      </c>
      <c r="D174">
        <v>0</v>
      </c>
      <c r="E174">
        <v>0</v>
      </c>
      <c r="F174">
        <v>3</v>
      </c>
      <c r="G174" t="s">
        <v>6</v>
      </c>
      <c r="H174">
        <v>0</v>
      </c>
      <c r="I174">
        <v>0</v>
      </c>
      <c r="J174" t="s">
        <v>2</v>
      </c>
      <c r="K174">
        <v>64</v>
      </c>
      <c r="L174">
        <v>0</v>
      </c>
      <c r="M174">
        <v>64</v>
      </c>
      <c r="N174">
        <v>30</v>
      </c>
    </row>
    <row r="175" ht="14.25">
      <c r="A175">
        <v>179543</v>
      </c>
      <c r="B175">
        <v>1</v>
      </c>
      <c r="C175">
        <v>201</v>
      </c>
      <c r="D175">
        <v>0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62</v>
      </c>
      <c r="L175">
        <v>0</v>
      </c>
      <c r="M175">
        <v>0</v>
      </c>
      <c r="N175">
        <v>0</v>
      </c>
    </row>
    <row r="176" ht="14.25">
      <c r="A176">
        <v>179549</v>
      </c>
      <c r="B176">
        <v>1</v>
      </c>
      <c r="C176">
        <v>400</v>
      </c>
      <c r="D176">
        <v>0</v>
      </c>
      <c r="E176">
        <v>0</v>
      </c>
      <c r="F176">
        <v>8</v>
      </c>
      <c r="G176">
        <v>1</v>
      </c>
      <c r="H176">
        <v>0</v>
      </c>
      <c r="I176" t="s">
        <v>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ht="14.25">
      <c r="A177">
        <v>179555</v>
      </c>
      <c r="B177">
        <v>1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179581</v>
      </c>
      <c r="B178">
        <v>0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2</v>
      </c>
      <c r="I178">
        <v>64</v>
      </c>
      <c r="J178" t="s">
        <v>2</v>
      </c>
      <c r="K178">
        <v>64</v>
      </c>
      <c r="L178">
        <v>0</v>
      </c>
      <c r="M178">
        <v>64</v>
      </c>
      <c r="N178">
        <v>21</v>
      </c>
    </row>
    <row r="179" ht="14.25">
      <c r="A179">
        <v>179582</v>
      </c>
      <c r="B179">
        <v>0</v>
      </c>
      <c r="C179">
        <v>301</v>
      </c>
      <c r="D179">
        <v>0</v>
      </c>
      <c r="E179">
        <v>0</v>
      </c>
      <c r="F179">
        <v>3</v>
      </c>
      <c r="G179" t="s">
        <v>24</v>
      </c>
      <c r="H179">
        <v>1</v>
      </c>
      <c r="I179">
        <v>0</v>
      </c>
      <c r="J179" t="s">
        <v>2</v>
      </c>
      <c r="K179">
        <v>64</v>
      </c>
      <c r="L179">
        <v>0</v>
      </c>
      <c r="M179">
        <v>64</v>
      </c>
      <c r="N179">
        <v>21</v>
      </c>
    </row>
    <row r="180" ht="14.25">
      <c r="A180">
        <v>179609</v>
      </c>
      <c r="B180">
        <v>1</v>
      </c>
      <c r="C180">
        <v>402</v>
      </c>
      <c r="D180">
        <v>0</v>
      </c>
      <c r="E180">
        <v>0</v>
      </c>
      <c r="F180">
        <v>8</v>
      </c>
      <c r="G180">
        <v>64</v>
      </c>
      <c r="H180">
        <v>0</v>
      </c>
      <c r="I180">
        <v>0</v>
      </c>
      <c r="J180">
        <v>0</v>
      </c>
      <c r="K180">
        <v>20</v>
      </c>
      <c r="L180" t="s">
        <v>6</v>
      </c>
      <c r="M180">
        <v>9</v>
      </c>
      <c r="N180">
        <v>0</v>
      </c>
    </row>
    <row r="181" ht="14.25">
      <c r="A181">
        <v>179629</v>
      </c>
      <c r="B181">
        <v>1</v>
      </c>
      <c r="C181">
        <v>401</v>
      </c>
      <c r="D181">
        <v>0</v>
      </c>
      <c r="E181">
        <v>0</v>
      </c>
      <c r="F181">
        <v>8</v>
      </c>
      <c r="G181" t="s">
        <v>29</v>
      </c>
      <c r="H181" t="s">
        <v>1</v>
      </c>
      <c r="I181">
        <v>0</v>
      </c>
      <c r="J181">
        <v>0</v>
      </c>
      <c r="K181">
        <v>56</v>
      </c>
      <c r="L181">
        <v>0</v>
      </c>
      <c r="M181">
        <v>0</v>
      </c>
      <c r="N181">
        <v>0</v>
      </c>
    </row>
    <row r="182" ht="14.25">
      <c r="A182">
        <v>179631</v>
      </c>
      <c r="B182">
        <v>0</v>
      </c>
      <c r="C182">
        <v>300</v>
      </c>
      <c r="D182">
        <v>0</v>
      </c>
      <c r="E182">
        <v>0</v>
      </c>
      <c r="F182">
        <v>8</v>
      </c>
      <c r="G182">
        <v>3</v>
      </c>
      <c r="H182" t="s">
        <v>2</v>
      </c>
      <c r="I182">
        <v>64</v>
      </c>
      <c r="J182" t="s">
        <v>2</v>
      </c>
      <c r="K182">
        <v>64</v>
      </c>
      <c r="L182">
        <v>0</v>
      </c>
      <c r="M182">
        <v>64</v>
      </c>
      <c r="N182">
        <v>32</v>
      </c>
    </row>
    <row r="183" ht="14.25">
      <c r="A183">
        <v>179632</v>
      </c>
      <c r="B183">
        <v>0</v>
      </c>
      <c r="C183">
        <v>301</v>
      </c>
      <c r="D183">
        <v>0</v>
      </c>
      <c r="E183">
        <v>0</v>
      </c>
      <c r="F183">
        <v>3</v>
      </c>
      <c r="G183" t="s">
        <v>25</v>
      </c>
      <c r="H183">
        <v>2</v>
      </c>
      <c r="I183">
        <v>0</v>
      </c>
      <c r="J183" t="s">
        <v>2</v>
      </c>
      <c r="K183">
        <v>64</v>
      </c>
      <c r="L183">
        <v>0</v>
      </c>
      <c r="M183">
        <v>64</v>
      </c>
      <c r="N183">
        <v>32</v>
      </c>
    </row>
    <row r="184" ht="14.25">
      <c r="A184">
        <v>179643</v>
      </c>
      <c r="B184">
        <v>1</v>
      </c>
      <c r="C184">
        <v>201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</row>
    <row r="185" ht="14.25">
      <c r="A185">
        <v>179649</v>
      </c>
      <c r="B185">
        <v>1</v>
      </c>
      <c r="C185">
        <v>400</v>
      </c>
      <c r="D185">
        <v>0</v>
      </c>
      <c r="E185">
        <v>0</v>
      </c>
      <c r="F185">
        <v>8</v>
      </c>
      <c r="G185">
        <v>1</v>
      </c>
      <c r="H185">
        <v>0</v>
      </c>
      <c r="I185" t="s">
        <v>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179655</v>
      </c>
      <c r="B186">
        <v>1</v>
      </c>
      <c r="C186">
        <v>203</v>
      </c>
      <c r="D186">
        <v>0</v>
      </c>
      <c r="E186">
        <v>0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179681</v>
      </c>
      <c r="B187">
        <v>0</v>
      </c>
      <c r="C187">
        <v>300</v>
      </c>
      <c r="D187">
        <v>0</v>
      </c>
      <c r="E187">
        <v>0</v>
      </c>
      <c r="F187">
        <v>8</v>
      </c>
      <c r="G187">
        <v>3</v>
      </c>
      <c r="H187" t="s">
        <v>2</v>
      </c>
      <c r="I187">
        <v>64</v>
      </c>
      <c r="J187" t="s">
        <v>2</v>
      </c>
      <c r="K187">
        <v>64</v>
      </c>
      <c r="L187">
        <v>0</v>
      </c>
      <c r="M187">
        <v>64</v>
      </c>
      <c r="N187">
        <v>23</v>
      </c>
    </row>
    <row r="188" ht="14.25">
      <c r="A188">
        <v>179682</v>
      </c>
      <c r="B188">
        <v>0</v>
      </c>
      <c r="C188">
        <v>301</v>
      </c>
      <c r="D188">
        <v>0</v>
      </c>
      <c r="E188">
        <v>0</v>
      </c>
      <c r="F188">
        <v>3</v>
      </c>
      <c r="G188">
        <v>96</v>
      </c>
      <c r="H188">
        <v>3</v>
      </c>
      <c r="I188">
        <v>0</v>
      </c>
      <c r="J188" t="s">
        <v>2</v>
      </c>
      <c r="K188">
        <v>64</v>
      </c>
      <c r="L188">
        <v>0</v>
      </c>
      <c r="M188">
        <v>64</v>
      </c>
      <c r="N188">
        <v>23</v>
      </c>
    </row>
    <row r="189" ht="14.25">
      <c r="A189">
        <v>179729</v>
      </c>
      <c r="B189">
        <v>1</v>
      </c>
      <c r="C189">
        <v>401</v>
      </c>
      <c r="D189">
        <v>0</v>
      </c>
      <c r="E189">
        <v>0</v>
      </c>
      <c r="F189">
        <v>8</v>
      </c>
      <c r="G189" t="s">
        <v>29</v>
      </c>
      <c r="H189" t="s">
        <v>1</v>
      </c>
      <c r="I189">
        <v>0</v>
      </c>
      <c r="J189">
        <v>0</v>
      </c>
      <c r="K189">
        <v>56</v>
      </c>
      <c r="L189">
        <v>0</v>
      </c>
      <c r="M189">
        <v>0</v>
      </c>
      <c r="N189">
        <v>0</v>
      </c>
    </row>
    <row r="190" ht="14.25">
      <c r="A190">
        <v>179731</v>
      </c>
      <c r="B190">
        <v>0</v>
      </c>
      <c r="C190">
        <v>300</v>
      </c>
      <c r="D190">
        <v>0</v>
      </c>
      <c r="E190">
        <v>0</v>
      </c>
      <c r="F190">
        <v>8</v>
      </c>
      <c r="G190">
        <v>3</v>
      </c>
      <c r="H190" t="s">
        <v>2</v>
      </c>
      <c r="I190">
        <v>64</v>
      </c>
      <c r="J190" t="s">
        <v>2</v>
      </c>
      <c r="K190">
        <v>64</v>
      </c>
      <c r="L190">
        <v>0</v>
      </c>
      <c r="M190">
        <v>64</v>
      </c>
      <c r="N190">
        <v>34</v>
      </c>
    </row>
    <row r="191" ht="14.25">
      <c r="A191">
        <v>179732</v>
      </c>
      <c r="B191">
        <v>0</v>
      </c>
      <c r="C191">
        <v>301</v>
      </c>
      <c r="D191">
        <v>0</v>
      </c>
      <c r="E191">
        <v>0</v>
      </c>
      <c r="F191">
        <v>3</v>
      </c>
      <c r="G191">
        <v>3</v>
      </c>
      <c r="H191">
        <v>4</v>
      </c>
      <c r="I191">
        <v>0</v>
      </c>
      <c r="J191" t="s">
        <v>2</v>
      </c>
      <c r="K191">
        <v>64</v>
      </c>
      <c r="L191">
        <v>0</v>
      </c>
      <c r="M191">
        <v>64</v>
      </c>
      <c r="N191">
        <v>34</v>
      </c>
    </row>
    <row r="192" ht="14.25">
      <c r="A192">
        <v>179743</v>
      </c>
      <c r="B192">
        <v>1</v>
      </c>
      <c r="C192">
        <v>201</v>
      </c>
      <c r="D192">
        <v>0</v>
      </c>
      <c r="E192">
        <v>0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62</v>
      </c>
      <c r="L192">
        <v>0</v>
      </c>
      <c r="M192">
        <v>0</v>
      </c>
      <c r="N192">
        <v>0</v>
      </c>
    </row>
    <row r="193" ht="14.25">
      <c r="A193">
        <v>179749</v>
      </c>
      <c r="B193">
        <v>1</v>
      </c>
      <c r="C193">
        <v>400</v>
      </c>
      <c r="D193">
        <v>0</v>
      </c>
      <c r="E193">
        <v>0</v>
      </c>
      <c r="F193">
        <v>8</v>
      </c>
      <c r="G193">
        <v>1</v>
      </c>
      <c r="H193">
        <v>0</v>
      </c>
      <c r="I193" t="s">
        <v>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ht="14.25">
      <c r="A194">
        <v>179755</v>
      </c>
      <c r="B194">
        <v>1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179781</v>
      </c>
      <c r="B195">
        <v>0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2</v>
      </c>
      <c r="I195">
        <v>64</v>
      </c>
      <c r="J195" t="s">
        <v>2</v>
      </c>
      <c r="K195">
        <v>64</v>
      </c>
      <c r="L195">
        <v>0</v>
      </c>
      <c r="M195">
        <v>64</v>
      </c>
      <c r="N195">
        <v>25</v>
      </c>
    </row>
    <row r="196" ht="14.25">
      <c r="A196">
        <v>179782</v>
      </c>
      <c r="B196">
        <v>0</v>
      </c>
      <c r="C196">
        <v>301</v>
      </c>
      <c r="D196">
        <v>0</v>
      </c>
      <c r="E196">
        <v>0</v>
      </c>
      <c r="F196">
        <v>3</v>
      </c>
      <c r="G196">
        <v>54</v>
      </c>
      <c r="H196">
        <v>5</v>
      </c>
      <c r="I196">
        <v>0</v>
      </c>
      <c r="J196" t="s">
        <v>2</v>
      </c>
      <c r="K196">
        <v>64</v>
      </c>
      <c r="L196">
        <v>0</v>
      </c>
      <c r="M196">
        <v>64</v>
      </c>
      <c r="N196">
        <v>25</v>
      </c>
    </row>
    <row r="197" ht="14.25">
      <c r="A197">
        <v>179829</v>
      </c>
      <c r="B197">
        <v>1</v>
      </c>
      <c r="C197">
        <v>401</v>
      </c>
      <c r="D197">
        <v>0</v>
      </c>
      <c r="E197">
        <v>0</v>
      </c>
      <c r="F197">
        <v>8</v>
      </c>
      <c r="G197" t="s">
        <v>0</v>
      </c>
      <c r="H197" t="s">
        <v>1</v>
      </c>
      <c r="I197">
        <v>0</v>
      </c>
      <c r="J197">
        <v>0</v>
      </c>
      <c r="K197">
        <v>56</v>
      </c>
      <c r="L197">
        <v>0</v>
      </c>
      <c r="M197">
        <v>0</v>
      </c>
      <c r="N197">
        <v>0</v>
      </c>
    </row>
    <row r="198" ht="14.25">
      <c r="A198">
        <v>179830</v>
      </c>
      <c r="B198">
        <v>0</v>
      </c>
      <c r="C198">
        <v>300</v>
      </c>
      <c r="D198">
        <v>0</v>
      </c>
      <c r="E198">
        <v>0</v>
      </c>
      <c r="F198">
        <v>8</v>
      </c>
      <c r="G198">
        <v>3</v>
      </c>
      <c r="H198" t="s">
        <v>2</v>
      </c>
      <c r="I198">
        <v>64</v>
      </c>
      <c r="J198" t="s">
        <v>2</v>
      </c>
      <c r="K198">
        <v>64</v>
      </c>
      <c r="L198">
        <v>0</v>
      </c>
      <c r="M198">
        <v>64</v>
      </c>
      <c r="N198">
        <v>36</v>
      </c>
    </row>
    <row r="199" ht="14.25">
      <c r="A199">
        <v>179831</v>
      </c>
      <c r="B199">
        <v>0</v>
      </c>
      <c r="C199">
        <v>301</v>
      </c>
      <c r="D199">
        <v>0</v>
      </c>
      <c r="E199">
        <v>0</v>
      </c>
      <c r="F199">
        <v>3</v>
      </c>
      <c r="G199" t="s">
        <v>26</v>
      </c>
      <c r="H199">
        <v>6</v>
      </c>
      <c r="I199">
        <v>0</v>
      </c>
      <c r="J199" t="s">
        <v>2</v>
      </c>
      <c r="K199">
        <v>64</v>
      </c>
      <c r="L199">
        <v>0</v>
      </c>
      <c r="M199">
        <v>64</v>
      </c>
      <c r="N199">
        <v>36</v>
      </c>
    </row>
    <row r="200" ht="14.25">
      <c r="A200">
        <v>179843</v>
      </c>
      <c r="B200">
        <v>1</v>
      </c>
      <c r="C200">
        <v>201</v>
      </c>
      <c r="D200">
        <v>0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62</v>
      </c>
      <c r="L200">
        <v>0</v>
      </c>
      <c r="M200">
        <v>0</v>
      </c>
      <c r="N200">
        <v>0</v>
      </c>
    </row>
    <row r="201" ht="14.25">
      <c r="A201">
        <v>179849</v>
      </c>
      <c r="B201">
        <v>1</v>
      </c>
      <c r="C201">
        <v>400</v>
      </c>
      <c r="D201">
        <v>0</v>
      </c>
      <c r="E201">
        <v>0</v>
      </c>
      <c r="F201">
        <v>8</v>
      </c>
      <c r="G201">
        <v>1</v>
      </c>
      <c r="H201">
        <v>0</v>
      </c>
      <c r="I201" t="s">
        <v>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ht="14.25">
      <c r="A202">
        <v>179855</v>
      </c>
      <c r="B202">
        <v>1</v>
      </c>
      <c r="C202">
        <v>203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179881</v>
      </c>
      <c r="B203">
        <v>0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2</v>
      </c>
      <c r="I203">
        <v>64</v>
      </c>
      <c r="J203" t="s">
        <v>2</v>
      </c>
      <c r="K203">
        <v>64</v>
      </c>
      <c r="L203">
        <v>0</v>
      </c>
      <c r="M203">
        <v>64</v>
      </c>
      <c r="N203">
        <v>27</v>
      </c>
    </row>
    <row r="204" ht="14.25">
      <c r="A204">
        <v>179882</v>
      </c>
      <c r="B204">
        <v>0</v>
      </c>
      <c r="C204">
        <v>301</v>
      </c>
      <c r="D204">
        <v>0</v>
      </c>
      <c r="E204">
        <v>0</v>
      </c>
      <c r="F204">
        <v>3</v>
      </c>
      <c r="G204" t="s">
        <v>3</v>
      </c>
      <c r="H204">
        <v>7</v>
      </c>
      <c r="I204">
        <v>0</v>
      </c>
      <c r="J204" t="s">
        <v>2</v>
      </c>
      <c r="K204">
        <v>64</v>
      </c>
      <c r="L204">
        <v>0</v>
      </c>
      <c r="M204">
        <v>64</v>
      </c>
      <c r="N204">
        <v>27</v>
      </c>
    </row>
    <row r="205" ht="14.25">
      <c r="A205">
        <v>179929</v>
      </c>
      <c r="B205">
        <v>1</v>
      </c>
      <c r="C205">
        <v>401</v>
      </c>
      <c r="D205">
        <v>0</v>
      </c>
      <c r="E205">
        <v>0</v>
      </c>
      <c r="F205">
        <v>8</v>
      </c>
      <c r="G205" t="s">
        <v>0</v>
      </c>
      <c r="H205" t="s">
        <v>1</v>
      </c>
      <c r="I205">
        <v>0</v>
      </c>
      <c r="J205">
        <v>0</v>
      </c>
      <c r="K205">
        <v>56</v>
      </c>
      <c r="L205">
        <v>0</v>
      </c>
      <c r="M205">
        <v>0</v>
      </c>
      <c r="N205">
        <v>0</v>
      </c>
    </row>
    <row r="206" ht="14.25">
      <c r="A206">
        <v>179930</v>
      </c>
      <c r="B206">
        <v>0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2</v>
      </c>
      <c r="I206">
        <v>64</v>
      </c>
      <c r="J206" t="s">
        <v>2</v>
      </c>
      <c r="K206">
        <v>64</v>
      </c>
      <c r="L206">
        <v>0</v>
      </c>
      <c r="M206">
        <v>64</v>
      </c>
      <c r="N206" t="s">
        <v>3</v>
      </c>
    </row>
    <row r="207" ht="14.25">
      <c r="A207">
        <v>179931</v>
      </c>
      <c r="B207">
        <v>0</v>
      </c>
      <c r="C207">
        <v>301</v>
      </c>
      <c r="D207">
        <v>0</v>
      </c>
      <c r="E207">
        <v>0</v>
      </c>
      <c r="F207">
        <v>3</v>
      </c>
      <c r="G207">
        <v>80</v>
      </c>
      <c r="H207">
        <v>8</v>
      </c>
      <c r="I207">
        <v>0</v>
      </c>
      <c r="J207" t="s">
        <v>2</v>
      </c>
      <c r="K207">
        <v>64</v>
      </c>
      <c r="L207">
        <v>0</v>
      </c>
      <c r="M207">
        <v>64</v>
      </c>
      <c r="N207" t="s">
        <v>3</v>
      </c>
    </row>
    <row r="208" ht="14.25">
      <c r="A208">
        <v>179943</v>
      </c>
      <c r="B208">
        <v>1</v>
      </c>
      <c r="C208">
        <v>201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62</v>
      </c>
      <c r="L208">
        <v>0</v>
      </c>
      <c r="M208">
        <v>0</v>
      </c>
      <c r="N208">
        <v>0</v>
      </c>
    </row>
    <row r="209" ht="14.25">
      <c r="A209">
        <v>179949</v>
      </c>
      <c r="B209">
        <v>1</v>
      </c>
      <c r="C209">
        <v>400</v>
      </c>
      <c r="D209">
        <v>0</v>
      </c>
      <c r="E209">
        <v>0</v>
      </c>
      <c r="F209">
        <v>8</v>
      </c>
      <c r="G209">
        <v>1</v>
      </c>
      <c r="H209">
        <v>0</v>
      </c>
      <c r="I209" t="s">
        <v>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ht="14.25">
      <c r="A210">
        <v>179955</v>
      </c>
      <c r="B210">
        <v>1</v>
      </c>
      <c r="C210">
        <v>203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179981</v>
      </c>
      <c r="B211">
        <v>0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2</v>
      </c>
      <c r="I211">
        <v>64</v>
      </c>
      <c r="J211" t="s">
        <v>2</v>
      </c>
      <c r="K211">
        <v>64</v>
      </c>
      <c r="L211">
        <v>0</v>
      </c>
      <c r="M211">
        <v>64</v>
      </c>
      <c r="N211" t="s">
        <v>5</v>
      </c>
    </row>
    <row r="212" ht="14.25">
      <c r="A212">
        <v>179982</v>
      </c>
      <c r="B212">
        <v>0</v>
      </c>
      <c r="C212">
        <v>301</v>
      </c>
      <c r="D212">
        <v>0</v>
      </c>
      <c r="E212">
        <v>0</v>
      </c>
      <c r="F212">
        <v>3</v>
      </c>
      <c r="G212">
        <v>88</v>
      </c>
      <c r="H212">
        <v>9</v>
      </c>
      <c r="I212">
        <v>0</v>
      </c>
      <c r="J212" t="s">
        <v>2</v>
      </c>
      <c r="K212">
        <v>64</v>
      </c>
      <c r="L212">
        <v>0</v>
      </c>
      <c r="M212">
        <v>64</v>
      </c>
      <c r="N212" t="s">
        <v>5</v>
      </c>
    </row>
    <row r="213" ht="14.25">
      <c r="A213">
        <v>180029</v>
      </c>
      <c r="B213">
        <v>1</v>
      </c>
      <c r="C213">
        <v>401</v>
      </c>
      <c r="D213">
        <v>0</v>
      </c>
      <c r="E213">
        <v>0</v>
      </c>
      <c r="F213">
        <v>8</v>
      </c>
      <c r="G213" t="s">
        <v>0</v>
      </c>
      <c r="H213" t="s">
        <v>1</v>
      </c>
      <c r="I213">
        <v>0</v>
      </c>
      <c r="J213">
        <v>0</v>
      </c>
      <c r="K213">
        <v>56</v>
      </c>
      <c r="L213">
        <v>0</v>
      </c>
      <c r="M213">
        <v>0</v>
      </c>
      <c r="N213">
        <v>0</v>
      </c>
    </row>
    <row r="214" ht="14.25">
      <c r="A214">
        <v>180030</v>
      </c>
      <c r="B214">
        <v>0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2</v>
      </c>
      <c r="I214">
        <v>64</v>
      </c>
      <c r="J214" t="s">
        <v>2</v>
      </c>
      <c r="K214">
        <v>64</v>
      </c>
      <c r="L214">
        <v>0</v>
      </c>
      <c r="M214">
        <v>64</v>
      </c>
      <c r="N214" t="s">
        <v>7</v>
      </c>
    </row>
    <row r="215" ht="14.25">
      <c r="A215">
        <v>180031</v>
      </c>
      <c r="B215">
        <v>0</v>
      </c>
      <c r="C215">
        <v>301</v>
      </c>
      <c r="D215">
        <v>0</v>
      </c>
      <c r="E215">
        <v>0</v>
      </c>
      <c r="F215">
        <v>3</v>
      </c>
      <c r="G215" t="s">
        <v>8</v>
      </c>
      <c r="H215" t="s">
        <v>9</v>
      </c>
      <c r="I215">
        <v>0</v>
      </c>
      <c r="J215" t="s">
        <v>2</v>
      </c>
      <c r="K215">
        <v>64</v>
      </c>
      <c r="L215">
        <v>0</v>
      </c>
      <c r="M215">
        <v>64</v>
      </c>
      <c r="N215" t="s">
        <v>7</v>
      </c>
    </row>
    <row r="216" ht="14.25">
      <c r="A216">
        <v>180043</v>
      </c>
      <c r="B216">
        <v>1</v>
      </c>
      <c r="C216">
        <v>201</v>
      </c>
      <c r="D216">
        <v>0</v>
      </c>
      <c r="E216">
        <v>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62</v>
      </c>
      <c r="L216">
        <v>0</v>
      </c>
      <c r="M216">
        <v>0</v>
      </c>
      <c r="N216">
        <v>0</v>
      </c>
    </row>
    <row r="217" ht="14.25">
      <c r="A217">
        <v>180049</v>
      </c>
      <c r="B217">
        <v>1</v>
      </c>
      <c r="C217">
        <v>400</v>
      </c>
      <c r="D217">
        <v>0</v>
      </c>
      <c r="E217">
        <v>0</v>
      </c>
      <c r="F217">
        <v>8</v>
      </c>
      <c r="G217">
        <v>1</v>
      </c>
      <c r="H217">
        <v>0</v>
      </c>
      <c r="I217" t="s">
        <v>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ht="14.25">
      <c r="A218">
        <v>180055</v>
      </c>
      <c r="B218">
        <v>1</v>
      </c>
      <c r="C218">
        <v>203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180081</v>
      </c>
      <c r="B219">
        <v>0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2</v>
      </c>
      <c r="I219">
        <v>64</v>
      </c>
      <c r="J219" t="s">
        <v>2</v>
      </c>
      <c r="K219">
        <v>64</v>
      </c>
      <c r="L219">
        <v>0</v>
      </c>
      <c r="M219">
        <v>64</v>
      </c>
      <c r="N219" t="s">
        <v>10</v>
      </c>
    </row>
    <row r="220" ht="14.25">
      <c r="A220">
        <v>180082</v>
      </c>
      <c r="B220">
        <v>0</v>
      </c>
      <c r="C220">
        <v>301</v>
      </c>
      <c r="D220">
        <v>0</v>
      </c>
      <c r="E220">
        <v>0</v>
      </c>
      <c r="F220">
        <v>3</v>
      </c>
      <c r="G220">
        <v>43</v>
      </c>
      <c r="H220" t="s">
        <v>11</v>
      </c>
      <c r="I220">
        <v>0</v>
      </c>
      <c r="J220" t="s">
        <v>2</v>
      </c>
      <c r="K220">
        <v>64</v>
      </c>
      <c r="L220">
        <v>0</v>
      </c>
      <c r="M220">
        <v>64</v>
      </c>
      <c r="N220" t="s">
        <v>10</v>
      </c>
    </row>
    <row r="221" ht="14.25">
      <c r="A221">
        <v>180109</v>
      </c>
      <c r="B221">
        <v>1</v>
      </c>
      <c r="C221">
        <v>403</v>
      </c>
      <c r="D221">
        <v>0</v>
      </c>
      <c r="E221">
        <v>0</v>
      </c>
      <c r="F221">
        <v>8</v>
      </c>
      <c r="G221">
        <v>63</v>
      </c>
      <c r="H221">
        <v>0</v>
      </c>
      <c r="I221">
        <v>0</v>
      </c>
      <c r="J221">
        <v>0</v>
      </c>
      <c r="K221">
        <v>20</v>
      </c>
      <c r="L221" t="s">
        <v>6</v>
      </c>
      <c r="M221">
        <v>9</v>
      </c>
      <c r="N221">
        <v>0</v>
      </c>
    </row>
    <row r="222" ht="14.25">
      <c r="A222">
        <v>180129</v>
      </c>
      <c r="B222">
        <v>1</v>
      </c>
      <c r="C222">
        <v>401</v>
      </c>
      <c r="D222">
        <v>0</v>
      </c>
      <c r="E222">
        <v>0</v>
      </c>
      <c r="F222">
        <v>8</v>
      </c>
      <c r="G222" t="s">
        <v>0</v>
      </c>
      <c r="H222" t="s">
        <v>1</v>
      </c>
      <c r="I222">
        <v>0</v>
      </c>
      <c r="J222">
        <v>0</v>
      </c>
      <c r="K222">
        <v>56</v>
      </c>
      <c r="L222">
        <v>0</v>
      </c>
      <c r="M222">
        <v>0</v>
      </c>
      <c r="N222">
        <v>0</v>
      </c>
    </row>
    <row r="223" ht="14.25">
      <c r="A223">
        <v>180130</v>
      </c>
      <c r="B223">
        <v>0</v>
      </c>
      <c r="C223">
        <v>300</v>
      </c>
      <c r="D223">
        <v>0</v>
      </c>
      <c r="E223">
        <v>0</v>
      </c>
      <c r="F223">
        <v>8</v>
      </c>
      <c r="G223">
        <v>3</v>
      </c>
      <c r="H223" t="s">
        <v>2</v>
      </c>
      <c r="I223">
        <v>64</v>
      </c>
      <c r="J223" t="s">
        <v>2</v>
      </c>
      <c r="K223">
        <v>64</v>
      </c>
      <c r="L223">
        <v>0</v>
      </c>
      <c r="M223">
        <v>64</v>
      </c>
      <c r="N223" t="s">
        <v>12</v>
      </c>
    </row>
    <row r="224" ht="14.25">
      <c r="A224">
        <v>180132</v>
      </c>
      <c r="B224">
        <v>0</v>
      </c>
      <c r="C224">
        <v>301</v>
      </c>
      <c r="D224">
        <v>0</v>
      </c>
      <c r="E224">
        <v>0</v>
      </c>
      <c r="F224">
        <v>3</v>
      </c>
      <c r="G224" t="s">
        <v>13</v>
      </c>
      <c r="H224" t="s">
        <v>14</v>
      </c>
      <c r="I224">
        <v>0</v>
      </c>
      <c r="J224" t="s">
        <v>2</v>
      </c>
      <c r="K224">
        <v>64</v>
      </c>
      <c r="L224">
        <v>0</v>
      </c>
      <c r="M224">
        <v>64</v>
      </c>
      <c r="N224" t="s">
        <v>12</v>
      </c>
    </row>
    <row r="225" ht="14.25">
      <c r="A225">
        <v>180143</v>
      </c>
      <c r="B225">
        <v>1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180149</v>
      </c>
      <c r="B226">
        <v>1</v>
      </c>
      <c r="C226">
        <v>400</v>
      </c>
      <c r="D226">
        <v>0</v>
      </c>
      <c r="E226">
        <v>0</v>
      </c>
      <c r="F226">
        <v>8</v>
      </c>
      <c r="G226">
        <v>1</v>
      </c>
      <c r="H226">
        <v>0</v>
      </c>
      <c r="I226" t="s">
        <v>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180155</v>
      </c>
      <c r="B227">
        <v>1</v>
      </c>
      <c r="C227">
        <v>203</v>
      </c>
      <c r="D227">
        <v>0</v>
      </c>
      <c r="E227">
        <v>0</v>
      </c>
      <c r="F227">
        <v>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ht="14.25">
      <c r="A228">
        <v>180181</v>
      </c>
      <c r="B228">
        <v>0</v>
      </c>
      <c r="C228">
        <v>300</v>
      </c>
      <c r="D228">
        <v>0</v>
      </c>
      <c r="E228">
        <v>0</v>
      </c>
      <c r="F228">
        <v>8</v>
      </c>
      <c r="G228">
        <v>3</v>
      </c>
      <c r="H228" t="s">
        <v>2</v>
      </c>
      <c r="I228">
        <v>64</v>
      </c>
      <c r="J228" t="s">
        <v>2</v>
      </c>
      <c r="K228">
        <v>64</v>
      </c>
      <c r="L228">
        <v>0</v>
      </c>
      <c r="M228">
        <v>64</v>
      </c>
      <c r="N228" t="s">
        <v>15</v>
      </c>
    </row>
    <row r="229" ht="14.25">
      <c r="A229">
        <v>180182</v>
      </c>
      <c r="B229">
        <v>0</v>
      </c>
      <c r="C229">
        <v>301</v>
      </c>
      <c r="D229">
        <v>0</v>
      </c>
      <c r="E229">
        <v>0</v>
      </c>
      <c r="F229">
        <v>3</v>
      </c>
      <c r="G229" t="s">
        <v>16</v>
      </c>
      <c r="H229" t="s">
        <v>17</v>
      </c>
      <c r="I229">
        <v>0</v>
      </c>
      <c r="J229" t="s">
        <v>2</v>
      </c>
      <c r="K229">
        <v>64</v>
      </c>
      <c r="L229">
        <v>0</v>
      </c>
      <c r="M229">
        <v>64</v>
      </c>
      <c r="N229" t="s">
        <v>15</v>
      </c>
    </row>
    <row r="230" ht="14.25">
      <c r="A230">
        <v>180229</v>
      </c>
      <c r="B230">
        <v>1</v>
      </c>
      <c r="C230">
        <v>401</v>
      </c>
      <c r="D230">
        <v>0</v>
      </c>
      <c r="E230">
        <v>0</v>
      </c>
      <c r="F230">
        <v>8</v>
      </c>
      <c r="G230" t="s">
        <v>0</v>
      </c>
      <c r="H230" t="s">
        <v>1</v>
      </c>
      <c r="I230">
        <v>0</v>
      </c>
      <c r="J230">
        <v>0</v>
      </c>
      <c r="K230">
        <v>57</v>
      </c>
      <c r="L230">
        <v>0</v>
      </c>
      <c r="M230">
        <v>0</v>
      </c>
      <c r="N230">
        <v>0</v>
      </c>
    </row>
    <row r="231" ht="14.25">
      <c r="A231">
        <v>180230</v>
      </c>
      <c r="B231">
        <v>0</v>
      </c>
      <c r="C231">
        <v>300</v>
      </c>
      <c r="D231">
        <v>0</v>
      </c>
      <c r="E231">
        <v>0</v>
      </c>
      <c r="F231">
        <v>8</v>
      </c>
      <c r="G231">
        <v>3</v>
      </c>
      <c r="H231" t="s">
        <v>2</v>
      </c>
      <c r="I231">
        <v>64</v>
      </c>
      <c r="J231" t="s">
        <v>2</v>
      </c>
      <c r="K231">
        <v>64</v>
      </c>
      <c r="L231">
        <v>0</v>
      </c>
      <c r="M231">
        <v>64</v>
      </c>
      <c r="N231" t="s">
        <v>18</v>
      </c>
    </row>
    <row r="232" ht="14.25">
      <c r="A232">
        <v>180231</v>
      </c>
      <c r="B232">
        <v>0</v>
      </c>
      <c r="C232">
        <v>301</v>
      </c>
      <c r="D232">
        <v>0</v>
      </c>
      <c r="E232">
        <v>0</v>
      </c>
      <c r="F232">
        <v>3</v>
      </c>
      <c r="G232" t="s">
        <v>19</v>
      </c>
      <c r="H232" t="s">
        <v>20</v>
      </c>
      <c r="I232">
        <v>0</v>
      </c>
      <c r="J232" t="s">
        <v>2</v>
      </c>
      <c r="K232">
        <v>64</v>
      </c>
      <c r="L232">
        <v>0</v>
      </c>
      <c r="M232">
        <v>64</v>
      </c>
      <c r="N232" t="s">
        <v>18</v>
      </c>
    </row>
    <row r="233" ht="14.25">
      <c r="A233">
        <v>180243</v>
      </c>
      <c r="B233">
        <v>1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180249</v>
      </c>
      <c r="B234">
        <v>1</v>
      </c>
      <c r="C234">
        <v>400</v>
      </c>
      <c r="D234">
        <v>0</v>
      </c>
      <c r="E234">
        <v>0</v>
      </c>
      <c r="F234">
        <v>8</v>
      </c>
      <c r="G234">
        <v>1</v>
      </c>
      <c r="H234">
        <v>0</v>
      </c>
      <c r="I234" t="s">
        <v>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ht="14.25">
      <c r="A235">
        <v>180255</v>
      </c>
      <c r="B235">
        <v>1</v>
      </c>
      <c r="C235">
        <v>203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180281</v>
      </c>
      <c r="B236">
        <v>0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2</v>
      </c>
      <c r="I236">
        <v>64</v>
      </c>
      <c r="J236" t="s">
        <v>2</v>
      </c>
      <c r="K236">
        <v>64</v>
      </c>
      <c r="L236">
        <v>0</v>
      </c>
      <c r="M236">
        <v>64</v>
      </c>
      <c r="N236" t="s">
        <v>21</v>
      </c>
    </row>
    <row r="237" ht="14.25">
      <c r="A237">
        <v>180282</v>
      </c>
      <c r="B237">
        <v>0</v>
      </c>
      <c r="C237">
        <v>301</v>
      </c>
      <c r="D237">
        <v>0</v>
      </c>
      <c r="E237">
        <v>0</v>
      </c>
      <c r="F237">
        <v>3</v>
      </c>
      <c r="G237" t="s">
        <v>22</v>
      </c>
      <c r="H237" t="s">
        <v>23</v>
      </c>
      <c r="I237">
        <v>0</v>
      </c>
      <c r="J237" t="s">
        <v>2</v>
      </c>
      <c r="K237">
        <v>64</v>
      </c>
      <c r="L237">
        <v>0</v>
      </c>
      <c r="M237">
        <v>64</v>
      </c>
      <c r="N237" t="s">
        <v>21</v>
      </c>
    </row>
    <row r="238" ht="14.25">
      <c r="A238">
        <v>180329</v>
      </c>
      <c r="B238">
        <v>1</v>
      </c>
      <c r="C238">
        <v>401</v>
      </c>
      <c r="D238">
        <v>0</v>
      </c>
      <c r="E238">
        <v>0</v>
      </c>
      <c r="F238">
        <v>8</v>
      </c>
      <c r="G238" t="s">
        <v>0</v>
      </c>
      <c r="H238" t="s">
        <v>1</v>
      </c>
      <c r="I238">
        <v>0</v>
      </c>
      <c r="J238">
        <v>0</v>
      </c>
      <c r="K238">
        <v>57</v>
      </c>
      <c r="L238">
        <v>0</v>
      </c>
      <c r="M238">
        <v>0</v>
      </c>
      <c r="N238">
        <v>0</v>
      </c>
    </row>
    <row r="239" ht="14.25">
      <c r="A239">
        <v>180330</v>
      </c>
      <c r="B239">
        <v>0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2</v>
      </c>
      <c r="I239">
        <v>64</v>
      </c>
      <c r="J239" t="s">
        <v>2</v>
      </c>
      <c r="K239">
        <v>64</v>
      </c>
      <c r="L239">
        <v>0</v>
      </c>
      <c r="M239">
        <v>64</v>
      </c>
      <c r="N239">
        <v>30</v>
      </c>
    </row>
    <row r="240" ht="14.25">
      <c r="A240">
        <v>180331</v>
      </c>
      <c r="B240">
        <v>0</v>
      </c>
      <c r="C240">
        <v>301</v>
      </c>
      <c r="D240">
        <v>0</v>
      </c>
      <c r="E240">
        <v>0</v>
      </c>
      <c r="F240">
        <v>3</v>
      </c>
      <c r="G240" t="s">
        <v>6</v>
      </c>
      <c r="H240">
        <v>0</v>
      </c>
      <c r="I240">
        <v>0</v>
      </c>
      <c r="J240" t="s">
        <v>2</v>
      </c>
      <c r="K240">
        <v>64</v>
      </c>
      <c r="L240">
        <v>0</v>
      </c>
      <c r="M240">
        <v>64</v>
      </c>
      <c r="N240">
        <v>30</v>
      </c>
    </row>
    <row r="241" ht="14.25">
      <c r="A241">
        <v>180343</v>
      </c>
      <c r="B241">
        <v>1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180349</v>
      </c>
      <c r="B242">
        <v>1</v>
      </c>
      <c r="C242">
        <v>400</v>
      </c>
      <c r="D242">
        <v>0</v>
      </c>
      <c r="E242">
        <v>0</v>
      </c>
      <c r="F242">
        <v>8</v>
      </c>
      <c r="G242">
        <v>1</v>
      </c>
      <c r="H242">
        <v>0</v>
      </c>
      <c r="I242" t="s">
        <v>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180355</v>
      </c>
      <c r="B243">
        <v>1</v>
      </c>
      <c r="C243">
        <v>203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180381</v>
      </c>
      <c r="B244">
        <v>0</v>
      </c>
      <c r="C244">
        <v>300</v>
      </c>
      <c r="D244">
        <v>0</v>
      </c>
      <c r="E244">
        <v>0</v>
      </c>
      <c r="F244">
        <v>8</v>
      </c>
      <c r="G244">
        <v>3</v>
      </c>
      <c r="H244" t="s">
        <v>2</v>
      </c>
      <c r="I244">
        <v>64</v>
      </c>
      <c r="J244" t="s">
        <v>2</v>
      </c>
      <c r="K244">
        <v>64</v>
      </c>
      <c r="L244">
        <v>0</v>
      </c>
      <c r="M244">
        <v>64</v>
      </c>
      <c r="N244">
        <v>21</v>
      </c>
    </row>
    <row r="245" ht="14.25">
      <c r="A245">
        <v>180382</v>
      </c>
      <c r="B245">
        <v>0</v>
      </c>
      <c r="C245">
        <v>301</v>
      </c>
      <c r="D245">
        <v>0</v>
      </c>
      <c r="E245">
        <v>0</v>
      </c>
      <c r="F245">
        <v>3</v>
      </c>
      <c r="G245" t="s">
        <v>24</v>
      </c>
      <c r="H245">
        <v>1</v>
      </c>
      <c r="I245">
        <v>0</v>
      </c>
      <c r="J245" t="s">
        <v>2</v>
      </c>
      <c r="K245">
        <v>64</v>
      </c>
      <c r="L245">
        <v>0</v>
      </c>
      <c r="M245">
        <v>64</v>
      </c>
      <c r="N245">
        <v>21</v>
      </c>
    </row>
    <row r="246" ht="14.25">
      <c r="A246">
        <v>180429</v>
      </c>
      <c r="B246">
        <v>1</v>
      </c>
      <c r="C246">
        <v>401</v>
      </c>
      <c r="D246">
        <v>0</v>
      </c>
      <c r="E246">
        <v>0</v>
      </c>
      <c r="F246">
        <v>8</v>
      </c>
      <c r="G246" t="s">
        <v>0</v>
      </c>
      <c r="H246" t="s">
        <v>1</v>
      </c>
      <c r="I246">
        <v>0</v>
      </c>
      <c r="J246">
        <v>0</v>
      </c>
      <c r="K246">
        <v>56</v>
      </c>
      <c r="L246">
        <v>0</v>
      </c>
      <c r="M246">
        <v>0</v>
      </c>
      <c r="N246">
        <v>0</v>
      </c>
    </row>
    <row r="247" ht="14.25">
      <c r="A247">
        <v>180431</v>
      </c>
      <c r="B247">
        <v>0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2</v>
      </c>
      <c r="I247">
        <v>64</v>
      </c>
      <c r="J247" t="s">
        <v>2</v>
      </c>
      <c r="K247">
        <v>64</v>
      </c>
      <c r="L247">
        <v>0</v>
      </c>
      <c r="M247">
        <v>64</v>
      </c>
      <c r="N247">
        <v>32</v>
      </c>
    </row>
    <row r="248" ht="14.25">
      <c r="A248">
        <v>180431</v>
      </c>
      <c r="B248">
        <v>0</v>
      </c>
      <c r="C248">
        <v>301</v>
      </c>
      <c r="D248">
        <v>0</v>
      </c>
      <c r="E248">
        <v>0</v>
      </c>
      <c r="F248">
        <v>3</v>
      </c>
      <c r="G248" t="s">
        <v>25</v>
      </c>
      <c r="H248">
        <v>2</v>
      </c>
      <c r="I248">
        <v>0</v>
      </c>
      <c r="J248" t="s">
        <v>2</v>
      </c>
      <c r="K248">
        <v>64</v>
      </c>
      <c r="L248">
        <v>0</v>
      </c>
      <c r="M248">
        <v>64</v>
      </c>
      <c r="N248">
        <v>32</v>
      </c>
    </row>
    <row r="249" ht="14.25">
      <c r="A249">
        <v>180443</v>
      </c>
      <c r="B249">
        <v>1</v>
      </c>
      <c r="C249">
        <v>201</v>
      </c>
      <c r="D249">
        <v>0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62</v>
      </c>
      <c r="L249">
        <v>0</v>
      </c>
      <c r="M249">
        <v>0</v>
      </c>
      <c r="N249">
        <v>0</v>
      </c>
    </row>
    <row r="250" ht="14.25">
      <c r="A250">
        <v>180449</v>
      </c>
      <c r="B250">
        <v>1</v>
      </c>
      <c r="C250">
        <v>400</v>
      </c>
      <c r="D250">
        <v>0</v>
      </c>
      <c r="E250">
        <v>0</v>
      </c>
      <c r="F250">
        <v>8</v>
      </c>
      <c r="G250">
        <v>1</v>
      </c>
      <c r="H250">
        <v>0</v>
      </c>
      <c r="I250" t="s">
        <v>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ht="14.25">
      <c r="A251">
        <v>180455</v>
      </c>
      <c r="B251">
        <v>1</v>
      </c>
      <c r="C251">
        <v>203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ht="14.25">
      <c r="A252">
        <v>180467</v>
      </c>
      <c r="B252">
        <v>1</v>
      </c>
      <c r="C252">
        <v>204</v>
      </c>
      <c r="D252">
        <v>0</v>
      </c>
      <c r="E252">
        <v>0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ht="14.25">
      <c r="A253">
        <v>180479</v>
      </c>
      <c r="B253">
        <v>1</v>
      </c>
      <c r="C253">
        <v>202</v>
      </c>
      <c r="D253">
        <v>0</v>
      </c>
      <c r="E253">
        <v>0</v>
      </c>
      <c r="F253">
        <v>8</v>
      </c>
      <c r="G253" t="s">
        <v>6</v>
      </c>
      <c r="H253">
        <v>15</v>
      </c>
      <c r="I253">
        <v>0</v>
      </c>
      <c r="J253">
        <v>0</v>
      </c>
      <c r="K253">
        <v>24</v>
      </c>
      <c r="L253" t="s">
        <v>27</v>
      </c>
      <c r="M253" t="s">
        <v>28</v>
      </c>
      <c r="N253">
        <v>0</v>
      </c>
    </row>
    <row r="254" ht="14.25">
      <c r="A254">
        <v>180481</v>
      </c>
      <c r="B254">
        <v>0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2</v>
      </c>
      <c r="I254">
        <v>64</v>
      </c>
      <c r="J254" t="s">
        <v>2</v>
      </c>
      <c r="K254">
        <v>64</v>
      </c>
      <c r="L254">
        <v>0</v>
      </c>
      <c r="M254">
        <v>64</v>
      </c>
      <c r="N254">
        <v>23</v>
      </c>
    </row>
    <row r="255" ht="14.25">
      <c r="A255">
        <v>180481</v>
      </c>
      <c r="B255">
        <v>0</v>
      </c>
      <c r="C255">
        <v>301</v>
      </c>
      <c r="D255">
        <v>0</v>
      </c>
      <c r="E255">
        <v>0</v>
      </c>
      <c r="F255">
        <v>3</v>
      </c>
      <c r="G255">
        <v>96</v>
      </c>
      <c r="H255">
        <v>3</v>
      </c>
      <c r="I255">
        <v>0</v>
      </c>
      <c r="J255" t="s">
        <v>2</v>
      </c>
      <c r="K255">
        <v>64</v>
      </c>
      <c r="L255">
        <v>0</v>
      </c>
      <c r="M255">
        <v>64</v>
      </c>
      <c r="N255">
        <v>23</v>
      </c>
    </row>
    <row r="256" ht="14.25">
      <c r="A256">
        <v>180530</v>
      </c>
      <c r="B256">
        <v>1</v>
      </c>
      <c r="C256">
        <v>401</v>
      </c>
      <c r="D256">
        <v>0</v>
      </c>
      <c r="E256">
        <v>0</v>
      </c>
      <c r="F256">
        <v>8</v>
      </c>
      <c r="G256" t="s">
        <v>0</v>
      </c>
      <c r="H256" t="s">
        <v>1</v>
      </c>
      <c r="I256">
        <v>0</v>
      </c>
      <c r="J256">
        <v>0</v>
      </c>
      <c r="K256">
        <v>56</v>
      </c>
      <c r="L256">
        <v>0</v>
      </c>
      <c r="M256">
        <v>0</v>
      </c>
      <c r="N256">
        <v>0</v>
      </c>
    </row>
    <row r="257" ht="14.25">
      <c r="A257">
        <v>180531</v>
      </c>
      <c r="B257">
        <v>0</v>
      </c>
      <c r="C257">
        <v>300</v>
      </c>
      <c r="D257">
        <v>0</v>
      </c>
      <c r="E257">
        <v>0</v>
      </c>
      <c r="F257">
        <v>8</v>
      </c>
      <c r="G257">
        <v>3</v>
      </c>
      <c r="H257" t="s">
        <v>2</v>
      </c>
      <c r="I257">
        <v>64</v>
      </c>
      <c r="J257" t="s">
        <v>2</v>
      </c>
      <c r="K257">
        <v>64</v>
      </c>
      <c r="L257">
        <v>0</v>
      </c>
      <c r="M257">
        <v>64</v>
      </c>
      <c r="N257">
        <v>34</v>
      </c>
    </row>
    <row r="258" ht="14.25">
      <c r="A258">
        <v>180531</v>
      </c>
      <c r="B258">
        <v>0</v>
      </c>
      <c r="C258">
        <v>301</v>
      </c>
      <c r="D258">
        <v>0</v>
      </c>
      <c r="E258">
        <v>0</v>
      </c>
      <c r="F258">
        <v>3</v>
      </c>
      <c r="G258">
        <v>3</v>
      </c>
      <c r="H258">
        <v>4</v>
      </c>
      <c r="I258">
        <v>0</v>
      </c>
      <c r="J258" t="s">
        <v>2</v>
      </c>
      <c r="K258">
        <v>64</v>
      </c>
      <c r="L258">
        <v>0</v>
      </c>
      <c r="M258">
        <v>64</v>
      </c>
      <c r="N258">
        <v>34</v>
      </c>
    </row>
    <row r="259" ht="14.25">
      <c r="A259">
        <v>180543</v>
      </c>
      <c r="B259">
        <v>1</v>
      </c>
      <c r="C259">
        <v>201</v>
      </c>
      <c r="D259">
        <v>0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</row>
    <row r="260" ht="14.25">
      <c r="A260">
        <v>180550</v>
      </c>
      <c r="B260">
        <v>1</v>
      </c>
      <c r="C260">
        <v>400</v>
      </c>
      <c r="D260">
        <v>0</v>
      </c>
      <c r="E260">
        <v>0</v>
      </c>
      <c r="F260">
        <v>8</v>
      </c>
      <c r="G260">
        <v>1</v>
      </c>
      <c r="H260">
        <v>0</v>
      </c>
      <c r="I260" t="s">
        <v>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ht="14.25">
      <c r="A261">
        <v>180555</v>
      </c>
      <c r="B261">
        <v>1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180581</v>
      </c>
      <c r="B262">
        <v>0</v>
      </c>
      <c r="C262">
        <v>300</v>
      </c>
      <c r="D262">
        <v>0</v>
      </c>
      <c r="E262">
        <v>0</v>
      </c>
      <c r="F262">
        <v>8</v>
      </c>
      <c r="G262">
        <v>3</v>
      </c>
      <c r="H262" t="s">
        <v>2</v>
      </c>
      <c r="I262">
        <v>64</v>
      </c>
      <c r="J262" t="s">
        <v>2</v>
      </c>
      <c r="K262">
        <v>64</v>
      </c>
      <c r="L262">
        <v>0</v>
      </c>
      <c r="M262">
        <v>64</v>
      </c>
      <c r="N262">
        <v>25</v>
      </c>
    </row>
    <row r="263" ht="14.25">
      <c r="A263">
        <v>180582</v>
      </c>
      <c r="B263">
        <v>0</v>
      </c>
      <c r="C263">
        <v>301</v>
      </c>
      <c r="D263">
        <v>0</v>
      </c>
      <c r="E263">
        <v>0</v>
      </c>
      <c r="F263">
        <v>3</v>
      </c>
      <c r="G263">
        <v>54</v>
      </c>
      <c r="H263">
        <v>5</v>
      </c>
      <c r="I263">
        <v>0</v>
      </c>
      <c r="J263" t="s">
        <v>2</v>
      </c>
      <c r="K263">
        <v>64</v>
      </c>
      <c r="L263">
        <v>0</v>
      </c>
      <c r="M263">
        <v>64</v>
      </c>
      <c r="N263">
        <v>25</v>
      </c>
    </row>
    <row r="264" ht="14.25">
      <c r="A264">
        <v>180610</v>
      </c>
      <c r="B264">
        <v>1</v>
      </c>
      <c r="C264">
        <v>402</v>
      </c>
      <c r="D264">
        <v>0</v>
      </c>
      <c r="E264">
        <v>0</v>
      </c>
      <c r="F264">
        <v>8</v>
      </c>
      <c r="G264">
        <v>64</v>
      </c>
      <c r="H264">
        <v>0</v>
      </c>
      <c r="I264">
        <v>0</v>
      </c>
      <c r="J264">
        <v>0</v>
      </c>
      <c r="K264">
        <v>20</v>
      </c>
      <c r="L264" t="s">
        <v>6</v>
      </c>
      <c r="M264">
        <v>9</v>
      </c>
      <c r="N264">
        <v>0</v>
      </c>
    </row>
    <row r="265" ht="14.25">
      <c r="A265">
        <v>180630</v>
      </c>
      <c r="B265">
        <v>1</v>
      </c>
      <c r="C265">
        <v>401</v>
      </c>
      <c r="D265">
        <v>0</v>
      </c>
      <c r="E265">
        <v>0</v>
      </c>
      <c r="F265">
        <v>8</v>
      </c>
      <c r="G265" t="s">
        <v>0</v>
      </c>
      <c r="H265" t="s">
        <v>1</v>
      </c>
      <c r="I265">
        <v>0</v>
      </c>
      <c r="J265">
        <v>0</v>
      </c>
      <c r="K265">
        <v>56</v>
      </c>
      <c r="L265">
        <v>0</v>
      </c>
      <c r="M265">
        <v>0</v>
      </c>
      <c r="N265">
        <v>0</v>
      </c>
    </row>
    <row r="266" ht="14.25">
      <c r="A266">
        <v>180631</v>
      </c>
      <c r="B266">
        <v>0</v>
      </c>
      <c r="C266">
        <v>300</v>
      </c>
      <c r="D266">
        <v>0</v>
      </c>
      <c r="E266">
        <v>0</v>
      </c>
      <c r="F266">
        <v>8</v>
      </c>
      <c r="G266">
        <v>3</v>
      </c>
      <c r="H266" t="s">
        <v>2</v>
      </c>
      <c r="I266">
        <v>64</v>
      </c>
      <c r="J266" t="s">
        <v>2</v>
      </c>
      <c r="K266">
        <v>64</v>
      </c>
      <c r="L266">
        <v>0</v>
      </c>
      <c r="M266">
        <v>64</v>
      </c>
      <c r="N266">
        <v>36</v>
      </c>
    </row>
    <row r="267" ht="14.25">
      <c r="A267">
        <v>180632</v>
      </c>
      <c r="B267">
        <v>0</v>
      </c>
      <c r="C267">
        <v>301</v>
      </c>
      <c r="D267">
        <v>0</v>
      </c>
      <c r="E267">
        <v>0</v>
      </c>
      <c r="F267">
        <v>3</v>
      </c>
      <c r="G267" t="s">
        <v>26</v>
      </c>
      <c r="H267">
        <v>6</v>
      </c>
      <c r="I267">
        <v>0</v>
      </c>
      <c r="J267" t="s">
        <v>2</v>
      </c>
      <c r="K267">
        <v>64</v>
      </c>
      <c r="L267">
        <v>0</v>
      </c>
      <c r="M267">
        <v>64</v>
      </c>
      <c r="N267">
        <v>36</v>
      </c>
    </row>
    <row r="268" ht="14.25">
      <c r="A268">
        <v>180643</v>
      </c>
      <c r="B268">
        <v>1</v>
      </c>
      <c r="C268">
        <v>201</v>
      </c>
      <c r="D268">
        <v>0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</row>
    <row r="269" ht="14.25">
      <c r="A269">
        <v>180650</v>
      </c>
      <c r="B269">
        <v>1</v>
      </c>
      <c r="C269">
        <v>400</v>
      </c>
      <c r="D269">
        <v>0</v>
      </c>
      <c r="E269">
        <v>0</v>
      </c>
      <c r="F269">
        <v>8</v>
      </c>
      <c r="G269">
        <v>1</v>
      </c>
      <c r="H269">
        <v>0</v>
      </c>
      <c r="I269" t="s">
        <v>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180655</v>
      </c>
      <c r="B270">
        <v>1</v>
      </c>
      <c r="C270">
        <v>203</v>
      </c>
      <c r="D270">
        <v>0</v>
      </c>
      <c r="E270">
        <v>0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ht="14.25">
      <c r="A271">
        <v>180681</v>
      </c>
      <c r="B271">
        <v>0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2</v>
      </c>
      <c r="I271">
        <v>64</v>
      </c>
      <c r="J271" t="s">
        <v>2</v>
      </c>
      <c r="K271">
        <v>64</v>
      </c>
      <c r="L271">
        <v>0</v>
      </c>
      <c r="M271">
        <v>64</v>
      </c>
      <c r="N271">
        <v>27</v>
      </c>
    </row>
    <row r="272" ht="14.25">
      <c r="A272">
        <v>180682</v>
      </c>
      <c r="B272">
        <v>0</v>
      </c>
      <c r="C272">
        <v>301</v>
      </c>
      <c r="D272">
        <v>0</v>
      </c>
      <c r="E272">
        <v>0</v>
      </c>
      <c r="F272">
        <v>3</v>
      </c>
      <c r="G272" t="s">
        <v>3</v>
      </c>
      <c r="H272">
        <v>7</v>
      </c>
      <c r="I272">
        <v>0</v>
      </c>
      <c r="J272" t="s">
        <v>2</v>
      </c>
      <c r="K272">
        <v>64</v>
      </c>
      <c r="L272">
        <v>0</v>
      </c>
      <c r="M272">
        <v>64</v>
      </c>
      <c r="N272">
        <v>27</v>
      </c>
    </row>
    <row r="273" ht="14.25">
      <c r="A273">
        <v>180730</v>
      </c>
      <c r="B273">
        <v>1</v>
      </c>
      <c r="C273">
        <v>401</v>
      </c>
      <c r="D273">
        <v>0</v>
      </c>
      <c r="E273">
        <v>0</v>
      </c>
      <c r="F273">
        <v>8</v>
      </c>
      <c r="G273" t="s">
        <v>0</v>
      </c>
      <c r="H273" t="s">
        <v>1</v>
      </c>
      <c r="I273">
        <v>0</v>
      </c>
      <c r="J273">
        <v>0</v>
      </c>
      <c r="K273">
        <v>56</v>
      </c>
      <c r="L273">
        <v>0</v>
      </c>
      <c r="M273">
        <v>0</v>
      </c>
      <c r="N273">
        <v>0</v>
      </c>
    </row>
    <row r="274" ht="14.25">
      <c r="A274">
        <v>180731</v>
      </c>
      <c r="B274">
        <v>0</v>
      </c>
      <c r="C274">
        <v>300</v>
      </c>
      <c r="D274">
        <v>0</v>
      </c>
      <c r="E274">
        <v>0</v>
      </c>
      <c r="F274">
        <v>8</v>
      </c>
      <c r="G274">
        <v>3</v>
      </c>
      <c r="H274" t="s">
        <v>2</v>
      </c>
      <c r="I274">
        <v>64</v>
      </c>
      <c r="J274" t="s">
        <v>2</v>
      </c>
      <c r="K274">
        <v>64</v>
      </c>
      <c r="L274">
        <v>0</v>
      </c>
      <c r="M274">
        <v>64</v>
      </c>
      <c r="N274" t="s">
        <v>3</v>
      </c>
    </row>
    <row r="275" ht="14.25">
      <c r="A275">
        <v>180731</v>
      </c>
      <c r="B275">
        <v>0</v>
      </c>
      <c r="C275">
        <v>301</v>
      </c>
      <c r="D275">
        <v>0</v>
      </c>
      <c r="E275">
        <v>0</v>
      </c>
      <c r="F275">
        <v>3</v>
      </c>
      <c r="G275">
        <v>80</v>
      </c>
      <c r="H275">
        <v>8</v>
      </c>
      <c r="I275">
        <v>0</v>
      </c>
      <c r="J275" t="s">
        <v>2</v>
      </c>
      <c r="K275">
        <v>64</v>
      </c>
      <c r="L275">
        <v>0</v>
      </c>
      <c r="M275">
        <v>64</v>
      </c>
      <c r="N275" t="s">
        <v>3</v>
      </c>
    </row>
    <row r="276" ht="14.25">
      <c r="A276">
        <v>180743</v>
      </c>
      <c r="B276">
        <v>1</v>
      </c>
      <c r="C276">
        <v>201</v>
      </c>
      <c r="D276">
        <v>0</v>
      </c>
      <c r="E276">
        <v>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62</v>
      </c>
      <c r="L276">
        <v>0</v>
      </c>
      <c r="M276">
        <v>0</v>
      </c>
      <c r="N276">
        <v>0</v>
      </c>
    </row>
    <row r="277" ht="14.25">
      <c r="A277">
        <v>180750</v>
      </c>
      <c r="B277">
        <v>1</v>
      </c>
      <c r="C277">
        <v>400</v>
      </c>
      <c r="D277">
        <v>0</v>
      </c>
      <c r="E277">
        <v>0</v>
      </c>
      <c r="F277">
        <v>8</v>
      </c>
      <c r="G277">
        <v>1</v>
      </c>
      <c r="H277">
        <v>0</v>
      </c>
      <c r="I277" t="s">
        <v>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180755</v>
      </c>
      <c r="B278">
        <v>1</v>
      </c>
      <c r="C278">
        <v>203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ht="14.25">
      <c r="A279">
        <v>180781</v>
      </c>
      <c r="B279">
        <v>0</v>
      </c>
      <c r="C279">
        <v>300</v>
      </c>
      <c r="D279">
        <v>0</v>
      </c>
      <c r="E279">
        <v>0</v>
      </c>
      <c r="F279">
        <v>8</v>
      </c>
      <c r="G279">
        <v>3</v>
      </c>
      <c r="H279" t="s">
        <v>2</v>
      </c>
      <c r="I279">
        <v>64</v>
      </c>
      <c r="J279" t="s">
        <v>2</v>
      </c>
      <c r="K279">
        <v>64</v>
      </c>
      <c r="L279">
        <v>0</v>
      </c>
      <c r="M279">
        <v>64</v>
      </c>
      <c r="N279" t="s">
        <v>5</v>
      </c>
    </row>
    <row r="280" ht="14.25">
      <c r="A280">
        <v>180782</v>
      </c>
      <c r="B280">
        <v>0</v>
      </c>
      <c r="C280">
        <v>301</v>
      </c>
      <c r="D280">
        <v>0</v>
      </c>
      <c r="E280">
        <v>0</v>
      </c>
      <c r="F280">
        <v>3</v>
      </c>
      <c r="G280">
        <v>88</v>
      </c>
      <c r="H280">
        <v>9</v>
      </c>
      <c r="I280">
        <v>0</v>
      </c>
      <c r="J280" t="s">
        <v>2</v>
      </c>
      <c r="K280">
        <v>64</v>
      </c>
      <c r="L280">
        <v>0</v>
      </c>
      <c r="M280">
        <v>64</v>
      </c>
      <c r="N280" t="s">
        <v>5</v>
      </c>
    </row>
    <row r="281" ht="14.25">
      <c r="A281">
        <v>180830</v>
      </c>
      <c r="B281">
        <v>1</v>
      </c>
      <c r="C281">
        <v>401</v>
      </c>
      <c r="D281">
        <v>0</v>
      </c>
      <c r="E281">
        <v>0</v>
      </c>
      <c r="F281">
        <v>8</v>
      </c>
      <c r="G281" t="s">
        <v>0</v>
      </c>
      <c r="H281" t="s">
        <v>1</v>
      </c>
      <c r="I281">
        <v>0</v>
      </c>
      <c r="J281">
        <v>0</v>
      </c>
      <c r="K281">
        <v>56</v>
      </c>
      <c r="L281">
        <v>0</v>
      </c>
      <c r="M281">
        <v>0</v>
      </c>
      <c r="N281">
        <v>0</v>
      </c>
    </row>
    <row r="282" ht="14.25">
      <c r="A282">
        <v>180831</v>
      </c>
      <c r="B282">
        <v>0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2</v>
      </c>
      <c r="I282">
        <v>64</v>
      </c>
      <c r="J282" t="s">
        <v>2</v>
      </c>
      <c r="K282">
        <v>64</v>
      </c>
      <c r="L282">
        <v>0</v>
      </c>
      <c r="M282">
        <v>64</v>
      </c>
      <c r="N282" t="s">
        <v>7</v>
      </c>
    </row>
    <row r="283" ht="14.25">
      <c r="A283">
        <v>180831</v>
      </c>
      <c r="B283">
        <v>0</v>
      </c>
      <c r="C283">
        <v>301</v>
      </c>
      <c r="D283">
        <v>0</v>
      </c>
      <c r="E283">
        <v>0</v>
      </c>
      <c r="F283">
        <v>3</v>
      </c>
      <c r="G283" t="s">
        <v>8</v>
      </c>
      <c r="H283" t="s">
        <v>9</v>
      </c>
      <c r="I283">
        <v>0</v>
      </c>
      <c r="J283" t="s">
        <v>2</v>
      </c>
      <c r="K283">
        <v>64</v>
      </c>
      <c r="L283">
        <v>0</v>
      </c>
      <c r="M283">
        <v>64</v>
      </c>
      <c r="N283" t="s">
        <v>7</v>
      </c>
    </row>
    <row r="284" ht="14.25">
      <c r="A284">
        <v>180843</v>
      </c>
      <c r="B284">
        <v>1</v>
      </c>
      <c r="C284">
        <v>201</v>
      </c>
      <c r="D284">
        <v>0</v>
      </c>
      <c r="E284">
        <v>0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62</v>
      </c>
      <c r="L284">
        <v>0</v>
      </c>
      <c r="M284">
        <v>0</v>
      </c>
      <c r="N284">
        <v>0</v>
      </c>
    </row>
    <row r="285" ht="14.25">
      <c r="A285">
        <v>180850</v>
      </c>
      <c r="B285">
        <v>1</v>
      </c>
      <c r="C285">
        <v>400</v>
      </c>
      <c r="D285">
        <v>0</v>
      </c>
      <c r="E285">
        <v>0</v>
      </c>
      <c r="F285">
        <v>8</v>
      </c>
      <c r="G285">
        <v>1</v>
      </c>
      <c r="H285">
        <v>0</v>
      </c>
      <c r="I285" t="s">
        <v>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180856</v>
      </c>
      <c r="B286">
        <v>1</v>
      </c>
      <c r="C286">
        <v>203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4.25">
      <c r="A287">
        <v>180881</v>
      </c>
      <c r="B287">
        <v>0</v>
      </c>
      <c r="C287">
        <v>300</v>
      </c>
      <c r="D287">
        <v>0</v>
      </c>
      <c r="E287">
        <v>0</v>
      </c>
      <c r="F287">
        <v>8</v>
      </c>
      <c r="G287">
        <v>3</v>
      </c>
      <c r="H287" t="s">
        <v>2</v>
      </c>
      <c r="I287">
        <v>64</v>
      </c>
      <c r="J287" t="s">
        <v>2</v>
      </c>
      <c r="K287">
        <v>64</v>
      </c>
      <c r="L287">
        <v>0</v>
      </c>
      <c r="M287">
        <v>64</v>
      </c>
      <c r="N287" t="s">
        <v>10</v>
      </c>
    </row>
    <row r="288" ht="14.25">
      <c r="A288">
        <v>180882</v>
      </c>
      <c r="B288">
        <v>0</v>
      </c>
      <c r="C288">
        <v>301</v>
      </c>
      <c r="D288">
        <v>0</v>
      </c>
      <c r="E288">
        <v>0</v>
      </c>
      <c r="F288">
        <v>3</v>
      </c>
      <c r="G288">
        <v>43</v>
      </c>
      <c r="H288" t="s">
        <v>11</v>
      </c>
      <c r="I288">
        <v>0</v>
      </c>
      <c r="J288" t="s">
        <v>2</v>
      </c>
      <c r="K288">
        <v>64</v>
      </c>
      <c r="L288">
        <v>0</v>
      </c>
      <c r="M288">
        <v>64</v>
      </c>
      <c r="N288" t="s">
        <v>10</v>
      </c>
    </row>
    <row r="289" ht="14.25">
      <c r="A289">
        <v>180930</v>
      </c>
      <c r="B289">
        <v>1</v>
      </c>
      <c r="C289">
        <v>401</v>
      </c>
      <c r="D289">
        <v>0</v>
      </c>
      <c r="E289">
        <v>0</v>
      </c>
      <c r="F289">
        <v>8</v>
      </c>
      <c r="G289" t="s">
        <v>0</v>
      </c>
      <c r="H289" t="s">
        <v>1</v>
      </c>
      <c r="I289">
        <v>0</v>
      </c>
      <c r="J289">
        <v>0</v>
      </c>
      <c r="K289">
        <v>56</v>
      </c>
      <c r="L289">
        <v>0</v>
      </c>
      <c r="M289">
        <v>0</v>
      </c>
      <c r="N289">
        <v>0</v>
      </c>
    </row>
    <row r="290" ht="14.25">
      <c r="A290">
        <v>180931</v>
      </c>
      <c r="B290">
        <v>0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2</v>
      </c>
      <c r="I290">
        <v>64</v>
      </c>
      <c r="J290" t="s">
        <v>2</v>
      </c>
      <c r="K290">
        <v>64</v>
      </c>
      <c r="L290">
        <v>0</v>
      </c>
      <c r="M290">
        <v>64</v>
      </c>
      <c r="N290" t="s">
        <v>12</v>
      </c>
    </row>
    <row r="291" ht="14.25">
      <c r="A291">
        <v>180931</v>
      </c>
      <c r="B291">
        <v>0</v>
      </c>
      <c r="C291">
        <v>301</v>
      </c>
      <c r="D291">
        <v>0</v>
      </c>
      <c r="E291">
        <v>0</v>
      </c>
      <c r="F291">
        <v>3</v>
      </c>
      <c r="G291" t="s">
        <v>13</v>
      </c>
      <c r="H291" t="s">
        <v>14</v>
      </c>
      <c r="I291">
        <v>0</v>
      </c>
      <c r="J291" t="s">
        <v>2</v>
      </c>
      <c r="K291">
        <v>64</v>
      </c>
      <c r="L291">
        <v>0</v>
      </c>
      <c r="M291">
        <v>64</v>
      </c>
      <c r="N291" t="s">
        <v>12</v>
      </c>
    </row>
    <row r="292" ht="14.25">
      <c r="A292">
        <v>180943</v>
      </c>
      <c r="B292">
        <v>1</v>
      </c>
      <c r="C292">
        <v>201</v>
      </c>
      <c r="D292">
        <v>0</v>
      </c>
      <c r="E292">
        <v>0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62</v>
      </c>
      <c r="L292">
        <v>0</v>
      </c>
      <c r="M292">
        <v>0</v>
      </c>
      <c r="N292">
        <v>0</v>
      </c>
    </row>
    <row r="293" ht="14.25">
      <c r="A293">
        <v>180950</v>
      </c>
      <c r="B293">
        <v>1</v>
      </c>
      <c r="C293">
        <v>400</v>
      </c>
      <c r="D293">
        <v>0</v>
      </c>
      <c r="E293">
        <v>0</v>
      </c>
      <c r="F293">
        <v>8</v>
      </c>
      <c r="G293">
        <v>1</v>
      </c>
      <c r="H293">
        <v>0</v>
      </c>
      <c r="I293" t="s">
        <v>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ht="14.25">
      <c r="A294">
        <v>180956</v>
      </c>
      <c r="B294">
        <v>1</v>
      </c>
      <c r="C294">
        <v>203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ht="14.25">
      <c r="A295">
        <v>180981</v>
      </c>
      <c r="B295">
        <v>0</v>
      </c>
      <c r="C295">
        <v>300</v>
      </c>
      <c r="D295">
        <v>0</v>
      </c>
      <c r="E295">
        <v>0</v>
      </c>
      <c r="F295">
        <v>8</v>
      </c>
      <c r="G295">
        <v>3</v>
      </c>
      <c r="H295" t="s">
        <v>2</v>
      </c>
      <c r="I295">
        <v>64</v>
      </c>
      <c r="J295" t="s">
        <v>2</v>
      </c>
      <c r="K295">
        <v>64</v>
      </c>
      <c r="L295">
        <v>0</v>
      </c>
      <c r="M295">
        <v>64</v>
      </c>
      <c r="N295" t="s">
        <v>15</v>
      </c>
    </row>
    <row r="296" ht="14.25">
      <c r="A296">
        <v>180982</v>
      </c>
      <c r="B296">
        <v>0</v>
      </c>
      <c r="C296">
        <v>301</v>
      </c>
      <c r="D296">
        <v>0</v>
      </c>
      <c r="E296">
        <v>0</v>
      </c>
      <c r="F296">
        <v>3</v>
      </c>
      <c r="G296" t="s">
        <v>16</v>
      </c>
      <c r="H296" t="s">
        <v>17</v>
      </c>
      <c r="I296">
        <v>0</v>
      </c>
      <c r="J296" t="s">
        <v>2</v>
      </c>
      <c r="K296">
        <v>64</v>
      </c>
      <c r="L296">
        <v>0</v>
      </c>
      <c r="M296">
        <v>64</v>
      </c>
      <c r="N296" t="s">
        <v>15</v>
      </c>
    </row>
    <row r="297" ht="14.25">
      <c r="A297">
        <v>181030</v>
      </c>
      <c r="B297">
        <v>1</v>
      </c>
      <c r="C297">
        <v>401</v>
      </c>
      <c r="D297">
        <v>0</v>
      </c>
      <c r="E297">
        <v>0</v>
      </c>
      <c r="F297">
        <v>8</v>
      </c>
      <c r="G297">
        <v>91</v>
      </c>
      <c r="H297" t="s">
        <v>1</v>
      </c>
      <c r="I297">
        <v>0</v>
      </c>
      <c r="J297">
        <v>0</v>
      </c>
      <c r="K297">
        <v>56</v>
      </c>
      <c r="L297">
        <v>0</v>
      </c>
      <c r="M297">
        <v>0</v>
      </c>
      <c r="N297">
        <v>0</v>
      </c>
    </row>
    <row r="298" ht="14.25">
      <c r="A298">
        <v>181031</v>
      </c>
      <c r="B298">
        <v>0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2</v>
      </c>
      <c r="I298">
        <v>64</v>
      </c>
      <c r="J298" t="s">
        <v>2</v>
      </c>
      <c r="K298">
        <v>64</v>
      </c>
      <c r="L298">
        <v>0</v>
      </c>
      <c r="M298">
        <v>64</v>
      </c>
      <c r="N298" t="s">
        <v>18</v>
      </c>
    </row>
    <row r="299" ht="14.25">
      <c r="A299">
        <v>181032</v>
      </c>
      <c r="B299">
        <v>0</v>
      </c>
      <c r="C299">
        <v>301</v>
      </c>
      <c r="D299">
        <v>0</v>
      </c>
      <c r="E299">
        <v>0</v>
      </c>
      <c r="F299">
        <v>3</v>
      </c>
      <c r="G299" t="s">
        <v>19</v>
      </c>
      <c r="H299" t="s">
        <v>20</v>
      </c>
      <c r="I299">
        <v>0</v>
      </c>
      <c r="J299" t="s">
        <v>2</v>
      </c>
      <c r="K299">
        <v>64</v>
      </c>
      <c r="L299">
        <v>0</v>
      </c>
      <c r="M299">
        <v>64</v>
      </c>
      <c r="N299" t="s">
        <v>18</v>
      </c>
    </row>
    <row r="300" ht="14.25">
      <c r="A300">
        <v>181043</v>
      </c>
      <c r="B300">
        <v>1</v>
      </c>
      <c r="C300">
        <v>201</v>
      </c>
      <c r="D300">
        <v>0</v>
      </c>
      <c r="E300">
        <v>0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62</v>
      </c>
      <c r="L300">
        <v>0</v>
      </c>
      <c r="M300">
        <v>0</v>
      </c>
      <c r="N300">
        <v>0</v>
      </c>
    </row>
    <row r="301" ht="14.25">
      <c r="A301">
        <v>181050</v>
      </c>
      <c r="B301">
        <v>1</v>
      </c>
      <c r="C301">
        <v>400</v>
      </c>
      <c r="D301">
        <v>0</v>
      </c>
      <c r="E301">
        <v>0</v>
      </c>
      <c r="F301">
        <v>8</v>
      </c>
      <c r="G301">
        <v>1</v>
      </c>
      <c r="H301">
        <v>0</v>
      </c>
      <c r="I301" t="s">
        <v>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ht="14.25">
      <c r="A302">
        <v>181056</v>
      </c>
      <c r="B302">
        <v>1</v>
      </c>
      <c r="C302">
        <v>203</v>
      </c>
      <c r="D302">
        <v>0</v>
      </c>
      <c r="E302">
        <v>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ht="14.25">
      <c r="A303">
        <v>181081</v>
      </c>
      <c r="B303">
        <v>0</v>
      </c>
      <c r="C303">
        <v>300</v>
      </c>
      <c r="D303">
        <v>0</v>
      </c>
      <c r="E303">
        <v>0</v>
      </c>
      <c r="F303">
        <v>8</v>
      </c>
      <c r="G303">
        <v>3</v>
      </c>
      <c r="H303" t="s">
        <v>2</v>
      </c>
      <c r="I303">
        <v>64</v>
      </c>
      <c r="J303" t="s">
        <v>2</v>
      </c>
      <c r="K303">
        <v>64</v>
      </c>
      <c r="L303">
        <v>0</v>
      </c>
      <c r="M303">
        <v>64</v>
      </c>
      <c r="N303" t="s">
        <v>21</v>
      </c>
    </row>
    <row r="304" ht="14.25">
      <c r="A304">
        <v>181082</v>
      </c>
      <c r="B304">
        <v>0</v>
      </c>
      <c r="C304">
        <v>301</v>
      </c>
      <c r="D304">
        <v>0</v>
      </c>
      <c r="E304">
        <v>0</v>
      </c>
      <c r="F304">
        <v>3</v>
      </c>
      <c r="G304" t="s">
        <v>22</v>
      </c>
      <c r="H304" t="s">
        <v>23</v>
      </c>
      <c r="I304">
        <v>0</v>
      </c>
      <c r="J304" t="s">
        <v>2</v>
      </c>
      <c r="K304">
        <v>64</v>
      </c>
      <c r="L304">
        <v>0</v>
      </c>
      <c r="M304">
        <v>64</v>
      </c>
      <c r="N304" t="s">
        <v>21</v>
      </c>
    </row>
    <row r="305" ht="14.25">
      <c r="A305">
        <v>181110</v>
      </c>
      <c r="B305">
        <v>1</v>
      </c>
      <c r="C305">
        <v>403</v>
      </c>
      <c r="D305">
        <v>0</v>
      </c>
      <c r="E305">
        <v>0</v>
      </c>
      <c r="F305">
        <v>8</v>
      </c>
      <c r="G305">
        <v>63</v>
      </c>
      <c r="H305">
        <v>0</v>
      </c>
      <c r="I305">
        <v>0</v>
      </c>
      <c r="J305">
        <v>0</v>
      </c>
      <c r="K305">
        <v>20</v>
      </c>
      <c r="L305" t="s">
        <v>6</v>
      </c>
      <c r="M305">
        <v>9</v>
      </c>
      <c r="N305">
        <v>0</v>
      </c>
    </row>
    <row r="306" ht="14.25">
      <c r="A306">
        <v>181130</v>
      </c>
      <c r="B306">
        <v>1</v>
      </c>
      <c r="C306">
        <v>401</v>
      </c>
      <c r="D306">
        <v>0</v>
      </c>
      <c r="E306">
        <v>0</v>
      </c>
      <c r="F306">
        <v>8</v>
      </c>
      <c r="G306">
        <v>91</v>
      </c>
      <c r="H306" t="s">
        <v>1</v>
      </c>
      <c r="I306">
        <v>0</v>
      </c>
      <c r="J306">
        <v>0</v>
      </c>
      <c r="K306">
        <v>56</v>
      </c>
      <c r="L306">
        <v>0</v>
      </c>
      <c r="M306">
        <v>0</v>
      </c>
      <c r="N306">
        <v>0</v>
      </c>
    </row>
    <row r="307" ht="14.25">
      <c r="A307">
        <v>181131</v>
      </c>
      <c r="B307">
        <v>0</v>
      </c>
      <c r="C307">
        <v>300</v>
      </c>
      <c r="D307">
        <v>0</v>
      </c>
      <c r="E307">
        <v>0</v>
      </c>
      <c r="F307">
        <v>8</v>
      </c>
      <c r="G307">
        <v>3</v>
      </c>
      <c r="H307" t="s">
        <v>2</v>
      </c>
      <c r="I307">
        <v>64</v>
      </c>
      <c r="J307" t="s">
        <v>2</v>
      </c>
      <c r="K307">
        <v>64</v>
      </c>
      <c r="L307">
        <v>0</v>
      </c>
      <c r="M307">
        <v>64</v>
      </c>
      <c r="N307">
        <v>30</v>
      </c>
    </row>
    <row r="308" ht="14.25">
      <c r="A308">
        <v>181132</v>
      </c>
      <c r="B308">
        <v>0</v>
      </c>
      <c r="C308">
        <v>301</v>
      </c>
      <c r="D308">
        <v>0</v>
      </c>
      <c r="E308">
        <v>0</v>
      </c>
      <c r="F308">
        <v>3</v>
      </c>
      <c r="G308" t="s">
        <v>6</v>
      </c>
      <c r="H308">
        <v>0</v>
      </c>
      <c r="I308">
        <v>0</v>
      </c>
      <c r="J308" t="s">
        <v>2</v>
      </c>
      <c r="K308">
        <v>64</v>
      </c>
      <c r="L308">
        <v>0</v>
      </c>
      <c r="M308">
        <v>64</v>
      </c>
      <c r="N308">
        <v>30</v>
      </c>
    </row>
    <row r="309" ht="14.25">
      <c r="A309">
        <v>181143</v>
      </c>
      <c r="B309">
        <v>1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181150</v>
      </c>
      <c r="B310">
        <v>1</v>
      </c>
      <c r="C310">
        <v>400</v>
      </c>
      <c r="D310">
        <v>0</v>
      </c>
      <c r="E310">
        <v>0</v>
      </c>
      <c r="F310">
        <v>8</v>
      </c>
      <c r="G310">
        <v>1</v>
      </c>
      <c r="H310">
        <v>0</v>
      </c>
      <c r="I310" t="s">
        <v>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ht="14.25">
      <c r="A311">
        <v>181156</v>
      </c>
      <c r="B311">
        <v>1</v>
      </c>
      <c r="C311">
        <v>203</v>
      </c>
      <c r="D311">
        <v>0</v>
      </c>
      <c r="E311">
        <v>0</v>
      </c>
      <c r="F311">
        <v>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ht="14.25">
      <c r="A312">
        <v>181181</v>
      </c>
      <c r="B312">
        <v>0</v>
      </c>
      <c r="C312">
        <v>300</v>
      </c>
      <c r="D312">
        <v>0</v>
      </c>
      <c r="E312">
        <v>0</v>
      </c>
      <c r="F312">
        <v>8</v>
      </c>
      <c r="G312">
        <v>3</v>
      </c>
      <c r="H312" t="s">
        <v>2</v>
      </c>
      <c r="I312">
        <v>64</v>
      </c>
      <c r="J312" t="s">
        <v>2</v>
      </c>
      <c r="K312">
        <v>64</v>
      </c>
      <c r="L312">
        <v>0</v>
      </c>
      <c r="M312">
        <v>64</v>
      </c>
      <c r="N312">
        <v>21</v>
      </c>
    </row>
    <row r="313" ht="14.25">
      <c r="A313">
        <v>181182</v>
      </c>
      <c r="B313">
        <v>0</v>
      </c>
      <c r="C313">
        <v>301</v>
      </c>
      <c r="D313">
        <v>0</v>
      </c>
      <c r="E313">
        <v>0</v>
      </c>
      <c r="F313">
        <v>3</v>
      </c>
      <c r="G313" t="s">
        <v>24</v>
      </c>
      <c r="H313">
        <v>1</v>
      </c>
      <c r="I313">
        <v>0</v>
      </c>
      <c r="J313" t="s">
        <v>2</v>
      </c>
      <c r="K313">
        <v>64</v>
      </c>
      <c r="L313">
        <v>0</v>
      </c>
      <c r="M313">
        <v>64</v>
      </c>
      <c r="N313">
        <v>21</v>
      </c>
    </row>
    <row r="314" ht="14.25">
      <c r="A314">
        <v>181230</v>
      </c>
      <c r="B314">
        <v>1</v>
      </c>
      <c r="C314">
        <v>401</v>
      </c>
      <c r="D314">
        <v>0</v>
      </c>
      <c r="E314">
        <v>0</v>
      </c>
      <c r="F314">
        <v>8</v>
      </c>
      <c r="G314">
        <v>91</v>
      </c>
      <c r="H314" t="s">
        <v>1</v>
      </c>
      <c r="I314">
        <v>0</v>
      </c>
      <c r="J314">
        <v>0</v>
      </c>
      <c r="K314">
        <v>56</v>
      </c>
      <c r="L314">
        <v>0</v>
      </c>
      <c r="M314">
        <v>0</v>
      </c>
      <c r="N314">
        <v>0</v>
      </c>
    </row>
    <row r="315" ht="14.25">
      <c r="A315">
        <v>181231</v>
      </c>
      <c r="B315">
        <v>0</v>
      </c>
      <c r="C315">
        <v>300</v>
      </c>
      <c r="D315">
        <v>0</v>
      </c>
      <c r="E315">
        <v>0</v>
      </c>
      <c r="F315">
        <v>8</v>
      </c>
      <c r="G315">
        <v>3</v>
      </c>
      <c r="H315" t="s">
        <v>2</v>
      </c>
      <c r="I315">
        <v>64</v>
      </c>
      <c r="J315" t="s">
        <v>2</v>
      </c>
      <c r="K315">
        <v>64</v>
      </c>
      <c r="L315">
        <v>0</v>
      </c>
      <c r="M315">
        <v>64</v>
      </c>
      <c r="N315">
        <v>32</v>
      </c>
    </row>
    <row r="316" ht="14.25">
      <c r="A316">
        <v>181232</v>
      </c>
      <c r="B316">
        <v>0</v>
      </c>
      <c r="C316">
        <v>301</v>
      </c>
      <c r="D316">
        <v>0</v>
      </c>
      <c r="E316">
        <v>0</v>
      </c>
      <c r="F316">
        <v>3</v>
      </c>
      <c r="G316" t="s">
        <v>25</v>
      </c>
      <c r="H316">
        <v>2</v>
      </c>
      <c r="I316">
        <v>0</v>
      </c>
      <c r="J316" t="s">
        <v>2</v>
      </c>
      <c r="K316">
        <v>64</v>
      </c>
      <c r="L316">
        <v>0</v>
      </c>
      <c r="M316">
        <v>64</v>
      </c>
      <c r="N316">
        <v>32</v>
      </c>
    </row>
    <row r="317" ht="14.25">
      <c r="A317">
        <v>181243</v>
      </c>
      <c r="B317">
        <v>1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181250</v>
      </c>
      <c r="B318">
        <v>1</v>
      </c>
      <c r="C318">
        <v>400</v>
      </c>
      <c r="D318">
        <v>0</v>
      </c>
      <c r="E318">
        <v>0</v>
      </c>
      <c r="F318">
        <v>8</v>
      </c>
      <c r="G318">
        <v>1</v>
      </c>
      <c r="H318">
        <v>0</v>
      </c>
      <c r="I318" t="s">
        <v>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ht="14.25">
      <c r="A319">
        <v>181256</v>
      </c>
      <c r="B319">
        <v>1</v>
      </c>
      <c r="C319">
        <v>203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ht="14.25">
      <c r="A320">
        <v>181281</v>
      </c>
      <c r="B320">
        <v>0</v>
      </c>
      <c r="C320">
        <v>300</v>
      </c>
      <c r="D320">
        <v>0</v>
      </c>
      <c r="E320">
        <v>0</v>
      </c>
      <c r="F320">
        <v>8</v>
      </c>
      <c r="G320">
        <v>3</v>
      </c>
      <c r="H320" t="s">
        <v>2</v>
      </c>
      <c r="I320">
        <v>64</v>
      </c>
      <c r="J320" t="s">
        <v>2</v>
      </c>
      <c r="K320">
        <v>64</v>
      </c>
      <c r="L320">
        <v>0</v>
      </c>
      <c r="M320">
        <v>64</v>
      </c>
      <c r="N320">
        <v>23</v>
      </c>
    </row>
    <row r="321" ht="14.25">
      <c r="A321">
        <v>181282</v>
      </c>
      <c r="B321">
        <v>0</v>
      </c>
      <c r="C321">
        <v>301</v>
      </c>
      <c r="D321">
        <v>0</v>
      </c>
      <c r="E321">
        <v>0</v>
      </c>
      <c r="F321">
        <v>3</v>
      </c>
      <c r="G321">
        <v>96</v>
      </c>
      <c r="H321">
        <v>3</v>
      </c>
      <c r="I321">
        <v>0</v>
      </c>
      <c r="J321" t="s">
        <v>2</v>
      </c>
      <c r="K321">
        <v>64</v>
      </c>
      <c r="L321">
        <v>0</v>
      </c>
      <c r="M321">
        <v>64</v>
      </c>
      <c r="N321">
        <v>23</v>
      </c>
    </row>
    <row r="322" ht="14.25">
      <c r="A322">
        <v>181330</v>
      </c>
      <c r="B322">
        <v>1</v>
      </c>
      <c r="C322">
        <v>401</v>
      </c>
      <c r="D322">
        <v>0</v>
      </c>
      <c r="E322">
        <v>0</v>
      </c>
      <c r="F322">
        <v>8</v>
      </c>
      <c r="G322" t="s">
        <v>0</v>
      </c>
      <c r="H322" t="s">
        <v>1</v>
      </c>
      <c r="I322">
        <v>0</v>
      </c>
      <c r="J322">
        <v>0</v>
      </c>
      <c r="K322">
        <v>56</v>
      </c>
      <c r="L322">
        <v>0</v>
      </c>
      <c r="M322">
        <v>0</v>
      </c>
      <c r="N322">
        <v>0</v>
      </c>
    </row>
    <row r="323" ht="14.25">
      <c r="A323">
        <v>181331</v>
      </c>
      <c r="B323">
        <v>0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2</v>
      </c>
      <c r="I323">
        <v>64</v>
      </c>
      <c r="J323" t="s">
        <v>2</v>
      </c>
      <c r="K323">
        <v>64</v>
      </c>
      <c r="L323">
        <v>0</v>
      </c>
      <c r="M323">
        <v>64</v>
      </c>
      <c r="N323">
        <v>34</v>
      </c>
    </row>
    <row r="324" ht="14.25">
      <c r="A324">
        <v>181332</v>
      </c>
      <c r="B324">
        <v>0</v>
      </c>
      <c r="C324">
        <v>301</v>
      </c>
      <c r="D324">
        <v>0</v>
      </c>
      <c r="E324">
        <v>0</v>
      </c>
      <c r="F324">
        <v>3</v>
      </c>
      <c r="G324">
        <v>3</v>
      </c>
      <c r="H324">
        <v>4</v>
      </c>
      <c r="I324">
        <v>0</v>
      </c>
      <c r="J324" t="s">
        <v>2</v>
      </c>
      <c r="K324">
        <v>64</v>
      </c>
      <c r="L324">
        <v>0</v>
      </c>
      <c r="M324">
        <v>64</v>
      </c>
      <c r="N324">
        <v>34</v>
      </c>
    </row>
    <row r="325" ht="14.25">
      <c r="A325">
        <v>181343</v>
      </c>
      <c r="B325">
        <v>1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181350</v>
      </c>
      <c r="B326">
        <v>1</v>
      </c>
      <c r="C326">
        <v>400</v>
      </c>
      <c r="D326">
        <v>0</v>
      </c>
      <c r="E326">
        <v>0</v>
      </c>
      <c r="F326">
        <v>8</v>
      </c>
      <c r="G326">
        <v>1</v>
      </c>
      <c r="H326">
        <v>0</v>
      </c>
      <c r="I326" t="s">
        <v>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181356</v>
      </c>
      <c r="B327">
        <v>1</v>
      </c>
      <c r="C327">
        <v>203</v>
      </c>
      <c r="D327">
        <v>0</v>
      </c>
      <c r="E327">
        <v>0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4.25">
      <c r="A328">
        <v>181381</v>
      </c>
      <c r="B328">
        <v>0</v>
      </c>
      <c r="C328">
        <v>300</v>
      </c>
      <c r="D328">
        <v>0</v>
      </c>
      <c r="E328">
        <v>0</v>
      </c>
      <c r="F328">
        <v>8</v>
      </c>
      <c r="G328">
        <v>3</v>
      </c>
      <c r="H328" t="s">
        <v>2</v>
      </c>
      <c r="I328">
        <v>64</v>
      </c>
      <c r="J328" t="s">
        <v>2</v>
      </c>
      <c r="K328">
        <v>64</v>
      </c>
      <c r="L328">
        <v>0</v>
      </c>
      <c r="M328">
        <v>64</v>
      </c>
      <c r="N328">
        <v>25</v>
      </c>
    </row>
    <row r="329" ht="14.25">
      <c r="A329">
        <v>181382</v>
      </c>
      <c r="B329">
        <v>0</v>
      </c>
      <c r="C329">
        <v>301</v>
      </c>
      <c r="D329">
        <v>0</v>
      </c>
      <c r="E329">
        <v>0</v>
      </c>
      <c r="F329">
        <v>3</v>
      </c>
      <c r="G329">
        <v>54</v>
      </c>
      <c r="H329">
        <v>5</v>
      </c>
      <c r="I329">
        <v>0</v>
      </c>
      <c r="J329" t="s">
        <v>2</v>
      </c>
      <c r="K329">
        <v>64</v>
      </c>
      <c r="L329">
        <v>0</v>
      </c>
      <c r="M329">
        <v>64</v>
      </c>
      <c r="N329">
        <v>25</v>
      </c>
    </row>
    <row r="330" ht="14.25">
      <c r="A330">
        <v>181431</v>
      </c>
      <c r="B330">
        <v>1</v>
      </c>
      <c r="C330">
        <v>401</v>
      </c>
      <c r="D330">
        <v>0</v>
      </c>
      <c r="E330">
        <v>0</v>
      </c>
      <c r="F330">
        <v>8</v>
      </c>
      <c r="G330" t="s">
        <v>0</v>
      </c>
      <c r="H330" t="s">
        <v>1</v>
      </c>
      <c r="I330">
        <v>0</v>
      </c>
      <c r="J330">
        <v>0</v>
      </c>
      <c r="K330">
        <v>56</v>
      </c>
      <c r="L330">
        <v>0</v>
      </c>
      <c r="M330">
        <v>0</v>
      </c>
      <c r="N330">
        <v>0</v>
      </c>
    </row>
    <row r="331" ht="14.25">
      <c r="A331">
        <v>181431</v>
      </c>
      <c r="B331">
        <v>0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2</v>
      </c>
      <c r="I331">
        <v>64</v>
      </c>
      <c r="J331" t="s">
        <v>2</v>
      </c>
      <c r="K331">
        <v>64</v>
      </c>
      <c r="L331">
        <v>0</v>
      </c>
      <c r="M331">
        <v>64</v>
      </c>
      <c r="N331">
        <v>36</v>
      </c>
    </row>
    <row r="332" ht="14.25">
      <c r="A332">
        <v>181432</v>
      </c>
      <c r="B332">
        <v>0</v>
      </c>
      <c r="C332">
        <v>301</v>
      </c>
      <c r="D332">
        <v>0</v>
      </c>
      <c r="E332">
        <v>0</v>
      </c>
      <c r="F332">
        <v>3</v>
      </c>
      <c r="G332" t="s">
        <v>26</v>
      </c>
      <c r="H332">
        <v>6</v>
      </c>
      <c r="I332">
        <v>0</v>
      </c>
      <c r="J332" t="s">
        <v>2</v>
      </c>
      <c r="K332">
        <v>64</v>
      </c>
      <c r="L332">
        <v>0</v>
      </c>
      <c r="M332">
        <v>64</v>
      </c>
      <c r="N332">
        <v>36</v>
      </c>
    </row>
    <row r="333" ht="14.25">
      <c r="A333">
        <v>181443</v>
      </c>
      <c r="B333">
        <v>1</v>
      </c>
      <c r="C333">
        <v>201</v>
      </c>
      <c r="D333">
        <v>0</v>
      </c>
      <c r="E333">
        <v>0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62</v>
      </c>
      <c r="L333">
        <v>0</v>
      </c>
      <c r="M333">
        <v>0</v>
      </c>
      <c r="N333">
        <v>0</v>
      </c>
    </row>
    <row r="334" ht="14.25">
      <c r="A334">
        <v>181451</v>
      </c>
      <c r="B334">
        <v>1</v>
      </c>
      <c r="C334">
        <v>400</v>
      </c>
      <c r="D334">
        <v>0</v>
      </c>
      <c r="E334">
        <v>0</v>
      </c>
      <c r="F334">
        <v>8</v>
      </c>
      <c r="G334">
        <v>1</v>
      </c>
      <c r="H334">
        <v>0</v>
      </c>
      <c r="I334" t="s">
        <v>4</v>
      </c>
      <c r="J334">
        <v>0</v>
      </c>
      <c r="K334">
        <v>0</v>
      </c>
      <c r="L334">
        <v>0</v>
      </c>
      <c r="M334">
        <v>0</v>
      </c>
      <c r="N334">
        <v>0</v>
      </c>
    </row>
    <row r="335" ht="14.25">
      <c r="A335">
        <v>181456</v>
      </c>
      <c r="B335">
        <v>1</v>
      </c>
      <c r="C335">
        <v>203</v>
      </c>
      <c r="D335">
        <v>0</v>
      </c>
      <c r="E335">
        <v>0</v>
      </c>
      <c r="F335">
        <v>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ht="14.25">
      <c r="A336">
        <v>181468</v>
      </c>
      <c r="B336">
        <v>1</v>
      </c>
      <c r="C336">
        <v>204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ht="14.25">
      <c r="A337">
        <v>181480</v>
      </c>
      <c r="B337">
        <v>1</v>
      </c>
      <c r="C337">
        <v>202</v>
      </c>
      <c r="D337">
        <v>0</v>
      </c>
      <c r="E337">
        <v>0</v>
      </c>
      <c r="F337">
        <v>8</v>
      </c>
      <c r="G337" t="s">
        <v>6</v>
      </c>
      <c r="H337">
        <v>16</v>
      </c>
      <c r="I337">
        <v>0</v>
      </c>
      <c r="J337">
        <v>0</v>
      </c>
      <c r="K337">
        <v>24</v>
      </c>
      <c r="L337" t="s">
        <v>27</v>
      </c>
      <c r="M337" t="s">
        <v>28</v>
      </c>
      <c r="N337">
        <v>0</v>
      </c>
    </row>
    <row r="338" ht="14.25">
      <c r="A338">
        <v>181481</v>
      </c>
      <c r="B338">
        <v>0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2</v>
      </c>
      <c r="I338">
        <v>64</v>
      </c>
      <c r="J338" t="s">
        <v>2</v>
      </c>
      <c r="K338">
        <v>64</v>
      </c>
      <c r="L338">
        <v>0</v>
      </c>
      <c r="M338">
        <v>64</v>
      </c>
      <c r="N338">
        <v>27</v>
      </c>
    </row>
    <row r="339" ht="14.25">
      <c r="A339">
        <v>181481</v>
      </c>
      <c r="B339">
        <v>0</v>
      </c>
      <c r="C339">
        <v>301</v>
      </c>
      <c r="D339">
        <v>0</v>
      </c>
      <c r="E339">
        <v>0</v>
      </c>
      <c r="F339">
        <v>3</v>
      </c>
      <c r="G339" t="s">
        <v>3</v>
      </c>
      <c r="H339">
        <v>7</v>
      </c>
      <c r="I339">
        <v>0</v>
      </c>
      <c r="J339" t="s">
        <v>2</v>
      </c>
      <c r="K339">
        <v>64</v>
      </c>
      <c r="L339">
        <v>0</v>
      </c>
      <c r="M339">
        <v>64</v>
      </c>
      <c r="N339">
        <v>27</v>
      </c>
    </row>
    <row r="340" ht="14.25">
      <c r="A340">
        <v>181492</v>
      </c>
      <c r="B340">
        <v>1</v>
      </c>
      <c r="C340">
        <v>666</v>
      </c>
      <c r="D340">
        <v>0</v>
      </c>
      <c r="E340">
        <v>0</v>
      </c>
      <c r="F340">
        <v>8</v>
      </c>
      <c r="G340">
        <v>52</v>
      </c>
      <c r="H340">
        <v>8</v>
      </c>
      <c r="I340">
        <v>1</v>
      </c>
      <c r="J340">
        <v>5</v>
      </c>
      <c r="K340">
        <v>52</v>
      </c>
      <c r="L340">
        <v>57</v>
      </c>
      <c r="M340">
        <v>12</v>
      </c>
      <c r="N340">
        <v>44</v>
      </c>
    </row>
    <row r="341" ht="14.25">
      <c r="A341">
        <v>181504</v>
      </c>
      <c r="B341">
        <v>1</v>
      </c>
      <c r="C341">
        <v>665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53</v>
      </c>
      <c r="K341" t="s">
        <v>4</v>
      </c>
      <c r="L341">
        <v>18</v>
      </c>
      <c r="M341">
        <v>53</v>
      </c>
      <c r="N341">
        <v>0</v>
      </c>
    </row>
    <row r="342" ht="14.25">
      <c r="A342">
        <v>181516</v>
      </c>
      <c r="B342">
        <v>1</v>
      </c>
      <c r="C342">
        <v>200</v>
      </c>
      <c r="D342">
        <v>0</v>
      </c>
      <c r="E342">
        <v>0</v>
      </c>
      <c r="F342">
        <v>8</v>
      </c>
      <c r="G342">
        <v>64</v>
      </c>
      <c r="H342">
        <v>0</v>
      </c>
      <c r="I342">
        <v>20</v>
      </c>
      <c r="J342" t="s">
        <v>6</v>
      </c>
      <c r="K342">
        <v>9</v>
      </c>
      <c r="L342">
        <v>0</v>
      </c>
      <c r="M342">
        <v>1</v>
      </c>
      <c r="N342">
        <v>0</v>
      </c>
    </row>
    <row r="343" ht="14.25">
      <c r="A343">
        <v>181531</v>
      </c>
      <c r="B343">
        <v>1</v>
      </c>
      <c r="C343">
        <v>401</v>
      </c>
      <c r="D343">
        <v>0</v>
      </c>
      <c r="E343">
        <v>0</v>
      </c>
      <c r="F343">
        <v>8</v>
      </c>
      <c r="G343" t="s">
        <v>0</v>
      </c>
      <c r="H343" t="s">
        <v>1</v>
      </c>
      <c r="I343">
        <v>0</v>
      </c>
      <c r="J343">
        <v>0</v>
      </c>
      <c r="K343">
        <v>56</v>
      </c>
      <c r="L343">
        <v>0</v>
      </c>
      <c r="M343">
        <v>0</v>
      </c>
      <c r="N343">
        <v>0</v>
      </c>
    </row>
    <row r="344" ht="14.25">
      <c r="A344">
        <v>181531</v>
      </c>
      <c r="B344">
        <v>0</v>
      </c>
      <c r="C344">
        <v>300</v>
      </c>
      <c r="D344">
        <v>0</v>
      </c>
      <c r="E344">
        <v>0</v>
      </c>
      <c r="F344">
        <v>8</v>
      </c>
      <c r="G344">
        <v>3</v>
      </c>
      <c r="H344" t="s">
        <v>2</v>
      </c>
      <c r="I344">
        <v>64</v>
      </c>
      <c r="J344" t="s">
        <v>2</v>
      </c>
      <c r="K344">
        <v>64</v>
      </c>
      <c r="L344">
        <v>0</v>
      </c>
      <c r="M344">
        <v>64</v>
      </c>
      <c r="N344" t="s">
        <v>3</v>
      </c>
    </row>
    <row r="345" ht="14.25">
      <c r="A345">
        <v>181532</v>
      </c>
      <c r="B345">
        <v>0</v>
      </c>
      <c r="C345">
        <v>301</v>
      </c>
      <c r="D345">
        <v>0</v>
      </c>
      <c r="E345">
        <v>0</v>
      </c>
      <c r="F345">
        <v>3</v>
      </c>
      <c r="G345">
        <v>80</v>
      </c>
      <c r="H345">
        <v>8</v>
      </c>
      <c r="I345">
        <v>0</v>
      </c>
      <c r="J345" t="s">
        <v>2</v>
      </c>
      <c r="K345">
        <v>64</v>
      </c>
      <c r="L345">
        <v>0</v>
      </c>
      <c r="M345">
        <v>64</v>
      </c>
      <c r="N345" t="s">
        <v>3</v>
      </c>
    </row>
    <row r="346" ht="14.25">
      <c r="A346">
        <v>181544</v>
      </c>
      <c r="B346">
        <v>1</v>
      </c>
      <c r="C346">
        <v>201</v>
      </c>
      <c r="D346">
        <v>0</v>
      </c>
      <c r="E346">
        <v>0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62</v>
      </c>
      <c r="L346">
        <v>0</v>
      </c>
      <c r="M346">
        <v>0</v>
      </c>
      <c r="N346">
        <v>0</v>
      </c>
    </row>
    <row r="347" ht="14.25">
      <c r="A347">
        <v>181551</v>
      </c>
      <c r="B347">
        <v>1</v>
      </c>
      <c r="C347">
        <v>400</v>
      </c>
      <c r="D347">
        <v>0</v>
      </c>
      <c r="E347">
        <v>0</v>
      </c>
      <c r="F347">
        <v>8</v>
      </c>
      <c r="G347">
        <v>1</v>
      </c>
      <c r="H347">
        <v>0</v>
      </c>
      <c r="I347" t="s">
        <v>4</v>
      </c>
      <c r="J347">
        <v>0</v>
      </c>
      <c r="K347">
        <v>0</v>
      </c>
      <c r="L347">
        <v>0</v>
      </c>
      <c r="M347">
        <v>0</v>
      </c>
      <c r="N347">
        <v>0</v>
      </c>
    </row>
    <row r="348" ht="14.25">
      <c r="A348">
        <v>181556</v>
      </c>
      <c r="B348">
        <v>1</v>
      </c>
      <c r="C348">
        <v>203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ht="14.25">
      <c r="A349">
        <v>181581</v>
      </c>
      <c r="B349">
        <v>0</v>
      </c>
      <c r="C349">
        <v>300</v>
      </c>
      <c r="D349">
        <v>0</v>
      </c>
      <c r="E349">
        <v>0</v>
      </c>
      <c r="F349">
        <v>8</v>
      </c>
      <c r="G349">
        <v>3</v>
      </c>
      <c r="H349" t="s">
        <v>2</v>
      </c>
      <c r="I349">
        <v>64</v>
      </c>
      <c r="J349" t="s">
        <v>2</v>
      </c>
      <c r="K349">
        <v>64</v>
      </c>
      <c r="L349">
        <v>0</v>
      </c>
      <c r="M349">
        <v>64</v>
      </c>
      <c r="N349" t="s">
        <v>5</v>
      </c>
    </row>
    <row r="350" ht="14.25">
      <c r="A350">
        <v>181582</v>
      </c>
      <c r="B350">
        <v>0</v>
      </c>
      <c r="C350">
        <v>301</v>
      </c>
      <c r="D350">
        <v>0</v>
      </c>
      <c r="E350">
        <v>0</v>
      </c>
      <c r="F350">
        <v>3</v>
      </c>
      <c r="G350">
        <v>88</v>
      </c>
      <c r="H350">
        <v>9</v>
      </c>
      <c r="I350">
        <v>0</v>
      </c>
      <c r="J350" t="s">
        <v>2</v>
      </c>
      <c r="K350">
        <v>64</v>
      </c>
      <c r="L350">
        <v>0</v>
      </c>
      <c r="M350">
        <v>64</v>
      </c>
      <c r="N350" t="s">
        <v>5</v>
      </c>
    </row>
    <row r="351" ht="14.25">
      <c r="A351">
        <v>181611</v>
      </c>
      <c r="B351">
        <v>1</v>
      </c>
      <c r="C351">
        <v>402</v>
      </c>
      <c r="D351">
        <v>0</v>
      </c>
      <c r="E351">
        <v>0</v>
      </c>
      <c r="F351">
        <v>8</v>
      </c>
      <c r="G351">
        <v>64</v>
      </c>
      <c r="H351">
        <v>0</v>
      </c>
      <c r="I351">
        <v>0</v>
      </c>
      <c r="J351">
        <v>0</v>
      </c>
      <c r="K351">
        <v>20</v>
      </c>
      <c r="L351" t="s">
        <v>6</v>
      </c>
      <c r="M351">
        <v>9</v>
      </c>
      <c r="N351">
        <v>0</v>
      </c>
    </row>
    <row r="352" ht="14.25">
      <c r="A352">
        <v>181631</v>
      </c>
      <c r="B352">
        <v>1</v>
      </c>
      <c r="C352">
        <v>401</v>
      </c>
      <c r="D352">
        <v>0</v>
      </c>
      <c r="E352">
        <v>0</v>
      </c>
      <c r="F352">
        <v>8</v>
      </c>
      <c r="G352" t="s">
        <v>0</v>
      </c>
      <c r="H352" t="s">
        <v>1</v>
      </c>
      <c r="I352">
        <v>0</v>
      </c>
      <c r="J352">
        <v>0</v>
      </c>
      <c r="K352">
        <v>56</v>
      </c>
      <c r="L352">
        <v>0</v>
      </c>
      <c r="M352">
        <v>0</v>
      </c>
      <c r="N352">
        <v>0</v>
      </c>
    </row>
    <row r="353" ht="14.25">
      <c r="A353">
        <v>181631</v>
      </c>
      <c r="B353">
        <v>0</v>
      </c>
      <c r="C353">
        <v>300</v>
      </c>
      <c r="D353">
        <v>0</v>
      </c>
      <c r="E353">
        <v>0</v>
      </c>
      <c r="F353">
        <v>8</v>
      </c>
      <c r="G353">
        <v>3</v>
      </c>
      <c r="H353" t="s">
        <v>2</v>
      </c>
      <c r="I353">
        <v>64</v>
      </c>
      <c r="J353" t="s">
        <v>2</v>
      </c>
      <c r="K353">
        <v>64</v>
      </c>
      <c r="L353">
        <v>0</v>
      </c>
      <c r="M353">
        <v>64</v>
      </c>
      <c r="N353" t="s">
        <v>7</v>
      </c>
    </row>
    <row r="354" ht="14.25">
      <c r="A354">
        <v>181632</v>
      </c>
      <c r="B354">
        <v>0</v>
      </c>
      <c r="C354">
        <v>301</v>
      </c>
      <c r="D354">
        <v>0</v>
      </c>
      <c r="E354">
        <v>0</v>
      </c>
      <c r="F354">
        <v>3</v>
      </c>
      <c r="G354" t="s">
        <v>8</v>
      </c>
      <c r="H354" t="s">
        <v>9</v>
      </c>
      <c r="I354">
        <v>0</v>
      </c>
      <c r="J354" t="s">
        <v>2</v>
      </c>
      <c r="K354">
        <v>64</v>
      </c>
      <c r="L354">
        <v>0</v>
      </c>
      <c r="M354">
        <v>64</v>
      </c>
      <c r="N354" t="s">
        <v>7</v>
      </c>
    </row>
    <row r="355" ht="14.25">
      <c r="A355">
        <v>181644</v>
      </c>
      <c r="B355">
        <v>1</v>
      </c>
      <c r="C355">
        <v>201</v>
      </c>
      <c r="D355">
        <v>0</v>
      </c>
      <c r="E355">
        <v>0</v>
      </c>
      <c r="F355">
        <v>6</v>
      </c>
      <c r="G355">
        <v>0</v>
      </c>
      <c r="H355">
        <v>0</v>
      </c>
      <c r="I355">
        <v>0</v>
      </c>
      <c r="J355">
        <v>0</v>
      </c>
      <c r="K355">
        <v>62</v>
      </c>
      <c r="L355">
        <v>0</v>
      </c>
      <c r="M355">
        <v>0</v>
      </c>
      <c r="N355">
        <v>0</v>
      </c>
    </row>
    <row r="356" ht="14.25">
      <c r="A356">
        <v>181651</v>
      </c>
      <c r="B356">
        <v>1</v>
      </c>
      <c r="C356">
        <v>400</v>
      </c>
      <c r="D356">
        <v>0</v>
      </c>
      <c r="E356">
        <v>0</v>
      </c>
      <c r="F356">
        <v>8</v>
      </c>
      <c r="G356">
        <v>1</v>
      </c>
      <c r="H356">
        <v>0</v>
      </c>
      <c r="I356" t="s">
        <v>4</v>
      </c>
      <c r="J356">
        <v>0</v>
      </c>
      <c r="K356">
        <v>0</v>
      </c>
      <c r="L356">
        <v>0</v>
      </c>
      <c r="M356">
        <v>0</v>
      </c>
      <c r="N356">
        <v>0</v>
      </c>
    </row>
    <row r="357" ht="14.25">
      <c r="A357">
        <v>181656</v>
      </c>
      <c r="B357">
        <v>1</v>
      </c>
      <c r="C357">
        <v>203</v>
      </c>
      <c r="D357">
        <v>0</v>
      </c>
      <c r="E357">
        <v>0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181681</v>
      </c>
      <c r="B358">
        <v>0</v>
      </c>
      <c r="C358">
        <v>300</v>
      </c>
      <c r="D358">
        <v>0</v>
      </c>
      <c r="E358">
        <v>0</v>
      </c>
      <c r="F358">
        <v>8</v>
      </c>
      <c r="G358">
        <v>3</v>
      </c>
      <c r="H358" t="s">
        <v>2</v>
      </c>
      <c r="I358">
        <v>64</v>
      </c>
      <c r="J358" t="s">
        <v>2</v>
      </c>
      <c r="K358">
        <v>64</v>
      </c>
      <c r="L358">
        <v>0</v>
      </c>
      <c r="M358">
        <v>64</v>
      </c>
      <c r="N358" t="s">
        <v>10</v>
      </c>
    </row>
    <row r="359" ht="14.25">
      <c r="A359">
        <v>181682</v>
      </c>
      <c r="B359">
        <v>0</v>
      </c>
      <c r="C359">
        <v>301</v>
      </c>
      <c r="D359">
        <v>0</v>
      </c>
      <c r="E359">
        <v>0</v>
      </c>
      <c r="F359">
        <v>3</v>
      </c>
      <c r="G359">
        <v>43</v>
      </c>
      <c r="H359" t="s">
        <v>11</v>
      </c>
      <c r="I359">
        <v>0</v>
      </c>
      <c r="J359" t="s">
        <v>2</v>
      </c>
      <c r="K359">
        <v>64</v>
      </c>
      <c r="L359">
        <v>0</v>
      </c>
      <c r="M359">
        <v>64</v>
      </c>
      <c r="N359" t="s">
        <v>10</v>
      </c>
    </row>
    <row r="360" ht="14.25">
      <c r="A360">
        <v>181731</v>
      </c>
      <c r="B360">
        <v>1</v>
      </c>
      <c r="C360">
        <v>401</v>
      </c>
      <c r="D360">
        <v>0</v>
      </c>
      <c r="E360">
        <v>0</v>
      </c>
      <c r="F360">
        <v>8</v>
      </c>
      <c r="G360" t="s">
        <v>0</v>
      </c>
      <c r="H360" t="s">
        <v>1</v>
      </c>
      <c r="I360">
        <v>0</v>
      </c>
      <c r="J360">
        <v>0</v>
      </c>
      <c r="K360">
        <v>56</v>
      </c>
      <c r="L360">
        <v>0</v>
      </c>
      <c r="M360">
        <v>0</v>
      </c>
      <c r="N360">
        <v>0</v>
      </c>
    </row>
    <row r="361" ht="14.25">
      <c r="A361">
        <v>181731</v>
      </c>
      <c r="B361">
        <v>0</v>
      </c>
      <c r="C361">
        <v>300</v>
      </c>
      <c r="D361">
        <v>0</v>
      </c>
      <c r="E361">
        <v>0</v>
      </c>
      <c r="F361">
        <v>8</v>
      </c>
      <c r="G361">
        <v>3</v>
      </c>
      <c r="H361" t="s">
        <v>2</v>
      </c>
      <c r="I361">
        <v>64</v>
      </c>
      <c r="J361" t="s">
        <v>2</v>
      </c>
      <c r="K361">
        <v>64</v>
      </c>
      <c r="L361">
        <v>0</v>
      </c>
      <c r="M361">
        <v>64</v>
      </c>
      <c r="N361" t="s">
        <v>12</v>
      </c>
    </row>
    <row r="362" ht="14.25">
      <c r="A362">
        <v>181732</v>
      </c>
      <c r="B362">
        <v>0</v>
      </c>
      <c r="C362">
        <v>301</v>
      </c>
      <c r="D362">
        <v>0</v>
      </c>
      <c r="E362">
        <v>0</v>
      </c>
      <c r="F362">
        <v>3</v>
      </c>
      <c r="G362" t="s">
        <v>13</v>
      </c>
      <c r="H362" t="s">
        <v>14</v>
      </c>
      <c r="I362">
        <v>0</v>
      </c>
      <c r="J362" t="s">
        <v>2</v>
      </c>
      <c r="K362">
        <v>64</v>
      </c>
      <c r="L362">
        <v>0</v>
      </c>
      <c r="M362">
        <v>64</v>
      </c>
      <c r="N362" t="s">
        <v>12</v>
      </c>
    </row>
    <row r="363" ht="14.25">
      <c r="A363">
        <v>181744</v>
      </c>
      <c r="B363">
        <v>1</v>
      </c>
      <c r="C363">
        <v>201</v>
      </c>
      <c r="D363">
        <v>0</v>
      </c>
      <c r="E363">
        <v>0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62</v>
      </c>
      <c r="L363">
        <v>0</v>
      </c>
      <c r="M363">
        <v>0</v>
      </c>
      <c r="N363">
        <v>0</v>
      </c>
    </row>
    <row r="364" ht="14.25">
      <c r="A364">
        <v>181751</v>
      </c>
      <c r="B364">
        <v>1</v>
      </c>
      <c r="C364">
        <v>400</v>
      </c>
      <c r="D364">
        <v>0</v>
      </c>
      <c r="E364">
        <v>0</v>
      </c>
      <c r="F364">
        <v>8</v>
      </c>
      <c r="G364">
        <v>1</v>
      </c>
      <c r="H364">
        <v>0</v>
      </c>
      <c r="I364" t="s">
        <v>4</v>
      </c>
      <c r="J364">
        <v>0</v>
      </c>
      <c r="K364">
        <v>0</v>
      </c>
      <c r="L364">
        <v>0</v>
      </c>
      <c r="M364">
        <v>0</v>
      </c>
      <c r="N364">
        <v>0</v>
      </c>
    </row>
    <row r="365" ht="14.25">
      <c r="A365">
        <v>181756</v>
      </c>
      <c r="B365">
        <v>1</v>
      </c>
      <c r="C365">
        <v>203</v>
      </c>
      <c r="D365">
        <v>0</v>
      </c>
      <c r="E365">
        <v>0</v>
      </c>
      <c r="F365">
        <v>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181781</v>
      </c>
      <c r="B366">
        <v>0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2</v>
      </c>
      <c r="I366">
        <v>64</v>
      </c>
      <c r="J366" t="s">
        <v>2</v>
      </c>
      <c r="K366">
        <v>64</v>
      </c>
      <c r="L366">
        <v>0</v>
      </c>
      <c r="M366">
        <v>64</v>
      </c>
      <c r="N366" t="s">
        <v>15</v>
      </c>
    </row>
    <row r="367" ht="14.25">
      <c r="A367">
        <v>181782</v>
      </c>
      <c r="B367">
        <v>0</v>
      </c>
      <c r="C367">
        <v>301</v>
      </c>
      <c r="D367">
        <v>0</v>
      </c>
      <c r="E367">
        <v>0</v>
      </c>
      <c r="F367">
        <v>3</v>
      </c>
      <c r="G367" t="s">
        <v>16</v>
      </c>
      <c r="H367" t="s">
        <v>17</v>
      </c>
      <c r="I367">
        <v>0</v>
      </c>
      <c r="J367" t="s">
        <v>2</v>
      </c>
      <c r="K367">
        <v>64</v>
      </c>
      <c r="L367">
        <v>0</v>
      </c>
      <c r="M367">
        <v>64</v>
      </c>
      <c r="N367" t="s">
        <v>15</v>
      </c>
    </row>
    <row r="368" ht="14.25">
      <c r="A368">
        <v>181831</v>
      </c>
      <c r="B368">
        <v>0</v>
      </c>
      <c r="C368">
        <v>300</v>
      </c>
      <c r="D368">
        <v>0</v>
      </c>
      <c r="E368">
        <v>0</v>
      </c>
      <c r="F368">
        <v>8</v>
      </c>
      <c r="G368">
        <v>3</v>
      </c>
      <c r="H368" t="s">
        <v>2</v>
      </c>
      <c r="I368">
        <v>64</v>
      </c>
      <c r="J368" t="s">
        <v>2</v>
      </c>
      <c r="K368">
        <v>64</v>
      </c>
      <c r="L368">
        <v>0</v>
      </c>
      <c r="M368">
        <v>64</v>
      </c>
      <c r="N368" t="s">
        <v>18</v>
      </c>
    </row>
    <row r="369" ht="14.25">
      <c r="A369">
        <v>181831</v>
      </c>
      <c r="B369">
        <v>1</v>
      </c>
      <c r="C369">
        <v>401</v>
      </c>
      <c r="D369">
        <v>0</v>
      </c>
      <c r="E369">
        <v>0</v>
      </c>
      <c r="F369">
        <v>8</v>
      </c>
      <c r="G369" t="s">
        <v>0</v>
      </c>
      <c r="H369" t="s">
        <v>1</v>
      </c>
      <c r="I369">
        <v>0</v>
      </c>
      <c r="J369">
        <v>0</v>
      </c>
      <c r="K369">
        <v>56</v>
      </c>
      <c r="L369">
        <v>0</v>
      </c>
      <c r="M369">
        <v>0</v>
      </c>
      <c r="N369">
        <v>0</v>
      </c>
    </row>
    <row r="370" ht="14.25">
      <c r="A370">
        <v>181832</v>
      </c>
      <c r="B370">
        <v>0</v>
      </c>
      <c r="C370">
        <v>301</v>
      </c>
      <c r="D370">
        <v>0</v>
      </c>
      <c r="E370">
        <v>0</v>
      </c>
      <c r="F370">
        <v>3</v>
      </c>
      <c r="G370" t="s">
        <v>19</v>
      </c>
      <c r="H370" t="s">
        <v>20</v>
      </c>
      <c r="I370">
        <v>0</v>
      </c>
      <c r="J370" t="s">
        <v>2</v>
      </c>
      <c r="K370">
        <v>64</v>
      </c>
      <c r="L370">
        <v>0</v>
      </c>
      <c r="M370">
        <v>64</v>
      </c>
      <c r="N370" t="s">
        <v>18</v>
      </c>
    </row>
    <row r="371" ht="14.25">
      <c r="A371">
        <v>181844</v>
      </c>
      <c r="B371">
        <v>1</v>
      </c>
      <c r="C371">
        <v>201</v>
      </c>
      <c r="D371">
        <v>0</v>
      </c>
      <c r="E371">
        <v>0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62</v>
      </c>
      <c r="L371">
        <v>0</v>
      </c>
      <c r="M371">
        <v>0</v>
      </c>
      <c r="N371">
        <v>0</v>
      </c>
    </row>
    <row r="372" ht="14.25">
      <c r="A372">
        <v>181851</v>
      </c>
      <c r="B372">
        <v>1</v>
      </c>
      <c r="C372">
        <v>400</v>
      </c>
      <c r="D372">
        <v>0</v>
      </c>
      <c r="E372">
        <v>0</v>
      </c>
      <c r="F372">
        <v>8</v>
      </c>
      <c r="G372">
        <v>1</v>
      </c>
      <c r="H372">
        <v>0</v>
      </c>
      <c r="I372" t="s">
        <v>4</v>
      </c>
      <c r="J372">
        <v>0</v>
      </c>
      <c r="K372">
        <v>0</v>
      </c>
      <c r="L372">
        <v>0</v>
      </c>
      <c r="M372">
        <v>0</v>
      </c>
      <c r="N372">
        <v>0</v>
      </c>
    </row>
    <row r="373" ht="14.25">
      <c r="A373">
        <v>181856</v>
      </c>
      <c r="B373">
        <v>1</v>
      </c>
      <c r="C373">
        <v>203</v>
      </c>
      <c r="D373">
        <v>0</v>
      </c>
      <c r="E373">
        <v>0</v>
      </c>
      <c r="F373">
        <v>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ht="14.25">
      <c r="A374">
        <v>181881</v>
      </c>
      <c r="B374">
        <v>0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2</v>
      </c>
      <c r="I374">
        <v>64</v>
      </c>
      <c r="J374" t="s">
        <v>2</v>
      </c>
      <c r="K374">
        <v>64</v>
      </c>
      <c r="L374">
        <v>0</v>
      </c>
      <c r="M374">
        <v>64</v>
      </c>
      <c r="N374" t="s">
        <v>21</v>
      </c>
    </row>
    <row r="375" ht="14.25">
      <c r="A375">
        <v>181882</v>
      </c>
      <c r="B375">
        <v>0</v>
      </c>
      <c r="C375">
        <v>301</v>
      </c>
      <c r="D375">
        <v>0</v>
      </c>
      <c r="E375">
        <v>0</v>
      </c>
      <c r="F375">
        <v>3</v>
      </c>
      <c r="G375" t="s">
        <v>22</v>
      </c>
      <c r="H375" t="s">
        <v>23</v>
      </c>
      <c r="I375">
        <v>0</v>
      </c>
      <c r="J375" t="s">
        <v>2</v>
      </c>
      <c r="K375">
        <v>64</v>
      </c>
      <c r="L375">
        <v>0</v>
      </c>
      <c r="M375">
        <v>64</v>
      </c>
      <c r="N375" t="s">
        <v>21</v>
      </c>
    </row>
    <row r="376" ht="14.25">
      <c r="A376">
        <v>181931</v>
      </c>
      <c r="B376">
        <v>0</v>
      </c>
      <c r="C376">
        <v>300</v>
      </c>
      <c r="D376">
        <v>0</v>
      </c>
      <c r="E376">
        <v>0</v>
      </c>
      <c r="F376">
        <v>8</v>
      </c>
      <c r="G376">
        <v>3</v>
      </c>
      <c r="H376" t="s">
        <v>2</v>
      </c>
      <c r="I376">
        <v>64</v>
      </c>
      <c r="J376" t="s">
        <v>2</v>
      </c>
      <c r="K376">
        <v>64</v>
      </c>
      <c r="L376">
        <v>0</v>
      </c>
      <c r="M376">
        <v>64</v>
      </c>
      <c r="N376">
        <v>30</v>
      </c>
    </row>
    <row r="377" ht="14.25">
      <c r="A377">
        <v>181931</v>
      </c>
      <c r="B377">
        <v>1</v>
      </c>
      <c r="C377">
        <v>401</v>
      </c>
      <c r="D377">
        <v>0</v>
      </c>
      <c r="E377">
        <v>0</v>
      </c>
      <c r="F377">
        <v>8</v>
      </c>
      <c r="G377" t="s">
        <v>0</v>
      </c>
      <c r="H377" t="s">
        <v>1</v>
      </c>
      <c r="I377">
        <v>0</v>
      </c>
      <c r="J377">
        <v>0</v>
      </c>
      <c r="K377">
        <v>56</v>
      </c>
      <c r="L377">
        <v>0</v>
      </c>
      <c r="M377">
        <v>0</v>
      </c>
      <c r="N377">
        <v>0</v>
      </c>
    </row>
    <row r="378" ht="14.25">
      <c r="A378">
        <v>181932</v>
      </c>
      <c r="B378">
        <v>0</v>
      </c>
      <c r="C378">
        <v>301</v>
      </c>
      <c r="D378">
        <v>0</v>
      </c>
      <c r="E378">
        <v>0</v>
      </c>
      <c r="F378">
        <v>3</v>
      </c>
      <c r="G378" t="s">
        <v>6</v>
      </c>
      <c r="H378">
        <v>0</v>
      </c>
      <c r="I378">
        <v>0</v>
      </c>
      <c r="J378" t="s">
        <v>2</v>
      </c>
      <c r="K378">
        <v>64</v>
      </c>
      <c r="L378">
        <v>0</v>
      </c>
      <c r="M378">
        <v>64</v>
      </c>
      <c r="N378">
        <v>30</v>
      </c>
    </row>
    <row r="379" ht="14.25">
      <c r="A379">
        <v>181944</v>
      </c>
      <c r="B379">
        <v>1</v>
      </c>
      <c r="C379">
        <v>201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62</v>
      </c>
      <c r="L379">
        <v>0</v>
      </c>
      <c r="M379">
        <v>0</v>
      </c>
      <c r="N379">
        <v>0</v>
      </c>
    </row>
    <row r="380" ht="14.25">
      <c r="A380">
        <v>181951</v>
      </c>
      <c r="B380">
        <v>1</v>
      </c>
      <c r="C380">
        <v>400</v>
      </c>
      <c r="D380">
        <v>0</v>
      </c>
      <c r="E380">
        <v>0</v>
      </c>
      <c r="F380">
        <v>8</v>
      </c>
      <c r="G380">
        <v>1</v>
      </c>
      <c r="H380">
        <v>0</v>
      </c>
      <c r="I380" t="s">
        <v>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181956</v>
      </c>
      <c r="B381">
        <v>1</v>
      </c>
      <c r="C381">
        <v>203</v>
      </c>
      <c r="D381">
        <v>0</v>
      </c>
      <c r="E381">
        <v>0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ht="14.25">
      <c r="A382">
        <v>181981</v>
      </c>
      <c r="B382">
        <v>0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2</v>
      </c>
      <c r="I382">
        <v>64</v>
      </c>
      <c r="J382" t="s">
        <v>2</v>
      </c>
      <c r="K382">
        <v>64</v>
      </c>
      <c r="L382">
        <v>0</v>
      </c>
      <c r="M382">
        <v>64</v>
      </c>
      <c r="N382">
        <v>21</v>
      </c>
    </row>
    <row r="383" ht="14.25">
      <c r="A383">
        <v>181982</v>
      </c>
      <c r="B383">
        <v>0</v>
      </c>
      <c r="C383">
        <v>301</v>
      </c>
      <c r="D383">
        <v>0</v>
      </c>
      <c r="E383">
        <v>0</v>
      </c>
      <c r="F383">
        <v>3</v>
      </c>
      <c r="G383" t="s">
        <v>24</v>
      </c>
      <c r="H383">
        <v>1</v>
      </c>
      <c r="I383">
        <v>0</v>
      </c>
      <c r="J383" t="s">
        <v>2</v>
      </c>
      <c r="K383">
        <v>64</v>
      </c>
      <c r="L383">
        <v>0</v>
      </c>
      <c r="M383">
        <v>64</v>
      </c>
      <c r="N383">
        <v>21</v>
      </c>
    </row>
    <row r="384" ht="14.25">
      <c r="A384">
        <v>182031</v>
      </c>
      <c r="B384">
        <v>0</v>
      </c>
      <c r="C384">
        <v>300</v>
      </c>
      <c r="D384">
        <v>0</v>
      </c>
      <c r="E384">
        <v>0</v>
      </c>
      <c r="F384">
        <v>8</v>
      </c>
      <c r="G384">
        <v>3</v>
      </c>
      <c r="H384" t="s">
        <v>2</v>
      </c>
      <c r="I384">
        <v>64</v>
      </c>
      <c r="J384" t="s">
        <v>2</v>
      </c>
      <c r="K384">
        <v>64</v>
      </c>
      <c r="L384">
        <v>0</v>
      </c>
      <c r="M384">
        <v>64</v>
      </c>
      <c r="N384">
        <v>32</v>
      </c>
    </row>
    <row r="385" ht="14.25">
      <c r="A385">
        <v>182031</v>
      </c>
      <c r="B385">
        <v>1</v>
      </c>
      <c r="C385">
        <v>401</v>
      </c>
      <c r="D385">
        <v>0</v>
      </c>
      <c r="E385">
        <v>0</v>
      </c>
      <c r="F385">
        <v>8</v>
      </c>
      <c r="G385" t="s">
        <v>0</v>
      </c>
      <c r="H385" t="s">
        <v>1</v>
      </c>
      <c r="I385">
        <v>0</v>
      </c>
      <c r="J385">
        <v>0</v>
      </c>
      <c r="K385">
        <v>56</v>
      </c>
      <c r="L385">
        <v>0</v>
      </c>
      <c r="M385">
        <v>0</v>
      </c>
      <c r="N385">
        <v>0</v>
      </c>
    </row>
    <row r="386" ht="14.25">
      <c r="A386">
        <v>182032</v>
      </c>
      <c r="B386">
        <v>0</v>
      </c>
      <c r="C386">
        <v>301</v>
      </c>
      <c r="D386">
        <v>0</v>
      </c>
      <c r="E386">
        <v>0</v>
      </c>
      <c r="F386">
        <v>3</v>
      </c>
      <c r="G386" t="s">
        <v>25</v>
      </c>
      <c r="H386">
        <v>2</v>
      </c>
      <c r="I386">
        <v>0</v>
      </c>
      <c r="J386" t="s">
        <v>2</v>
      </c>
      <c r="K386">
        <v>64</v>
      </c>
      <c r="L386">
        <v>0</v>
      </c>
      <c r="M386">
        <v>64</v>
      </c>
      <c r="N386">
        <v>32</v>
      </c>
    </row>
    <row r="387" ht="14.25">
      <c r="A387">
        <v>182044</v>
      </c>
      <c r="B387">
        <v>1</v>
      </c>
      <c r="C387">
        <v>201</v>
      </c>
      <c r="D387">
        <v>0</v>
      </c>
      <c r="E387">
        <v>0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62</v>
      </c>
      <c r="L387">
        <v>0</v>
      </c>
      <c r="M387">
        <v>0</v>
      </c>
      <c r="N387">
        <v>0</v>
      </c>
    </row>
    <row r="388" ht="14.25">
      <c r="A388">
        <v>182051</v>
      </c>
      <c r="B388">
        <v>1</v>
      </c>
      <c r="C388">
        <v>400</v>
      </c>
      <c r="D388">
        <v>0</v>
      </c>
      <c r="E388">
        <v>0</v>
      </c>
      <c r="F388">
        <v>8</v>
      </c>
      <c r="G388">
        <v>1</v>
      </c>
      <c r="H388">
        <v>0</v>
      </c>
      <c r="I388" t="s">
        <v>4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182056</v>
      </c>
      <c r="B389">
        <v>1</v>
      </c>
      <c r="C389">
        <v>203</v>
      </c>
      <c r="D389">
        <v>0</v>
      </c>
      <c r="E389">
        <v>0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ht="14.25">
      <c r="A390">
        <v>182081</v>
      </c>
      <c r="B390">
        <v>0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2</v>
      </c>
      <c r="I390">
        <v>64</v>
      </c>
      <c r="J390" t="s">
        <v>2</v>
      </c>
      <c r="K390">
        <v>64</v>
      </c>
      <c r="L390">
        <v>0</v>
      </c>
      <c r="M390">
        <v>64</v>
      </c>
      <c r="N390">
        <v>23</v>
      </c>
    </row>
    <row r="391" ht="14.25">
      <c r="A391">
        <v>182082</v>
      </c>
      <c r="B391">
        <v>0</v>
      </c>
      <c r="C391">
        <v>301</v>
      </c>
      <c r="D391">
        <v>0</v>
      </c>
      <c r="E391">
        <v>0</v>
      </c>
      <c r="F391">
        <v>3</v>
      </c>
      <c r="G391">
        <v>96</v>
      </c>
      <c r="H391">
        <v>3</v>
      </c>
      <c r="I391">
        <v>0</v>
      </c>
      <c r="J391" t="s">
        <v>2</v>
      </c>
      <c r="K391">
        <v>64</v>
      </c>
      <c r="L391">
        <v>0</v>
      </c>
      <c r="M391">
        <v>64</v>
      </c>
      <c r="N391">
        <v>23</v>
      </c>
    </row>
    <row r="392" ht="14.25">
      <c r="A392">
        <v>182111</v>
      </c>
      <c r="B392">
        <v>1</v>
      </c>
      <c r="C392">
        <v>403</v>
      </c>
      <c r="D392">
        <v>0</v>
      </c>
      <c r="E392">
        <v>0</v>
      </c>
      <c r="F392">
        <v>8</v>
      </c>
      <c r="G392">
        <v>63</v>
      </c>
      <c r="H392">
        <v>0</v>
      </c>
      <c r="I392">
        <v>0</v>
      </c>
      <c r="J392">
        <v>0</v>
      </c>
      <c r="K392">
        <v>20</v>
      </c>
      <c r="L392" t="s">
        <v>6</v>
      </c>
      <c r="M392">
        <v>9</v>
      </c>
      <c r="N392">
        <v>0</v>
      </c>
    </row>
    <row r="393" ht="14.25">
      <c r="A393">
        <v>182131</v>
      </c>
      <c r="B393">
        <v>0</v>
      </c>
      <c r="C393">
        <v>300</v>
      </c>
      <c r="D393">
        <v>0</v>
      </c>
      <c r="E393">
        <v>0</v>
      </c>
      <c r="F393">
        <v>8</v>
      </c>
      <c r="G393">
        <v>3</v>
      </c>
      <c r="H393" t="s">
        <v>2</v>
      </c>
      <c r="I393">
        <v>64</v>
      </c>
      <c r="J393" t="s">
        <v>2</v>
      </c>
      <c r="K393">
        <v>64</v>
      </c>
      <c r="L393">
        <v>0</v>
      </c>
      <c r="M393">
        <v>64</v>
      </c>
      <c r="N393">
        <v>34</v>
      </c>
    </row>
    <row r="394" ht="14.25">
      <c r="A394">
        <v>182131</v>
      </c>
      <c r="B394">
        <v>1</v>
      </c>
      <c r="C394">
        <v>401</v>
      </c>
      <c r="D394">
        <v>0</v>
      </c>
      <c r="E394">
        <v>0</v>
      </c>
      <c r="F394">
        <v>8</v>
      </c>
      <c r="G394" t="s">
        <v>0</v>
      </c>
      <c r="H394" t="s">
        <v>1</v>
      </c>
      <c r="I394">
        <v>0</v>
      </c>
      <c r="J394">
        <v>0</v>
      </c>
      <c r="K394">
        <v>56</v>
      </c>
      <c r="L394">
        <v>0</v>
      </c>
      <c r="M394">
        <v>0</v>
      </c>
      <c r="N394">
        <v>0</v>
      </c>
    </row>
    <row r="395" ht="14.25">
      <c r="A395">
        <v>182132</v>
      </c>
      <c r="B395">
        <v>0</v>
      </c>
      <c r="C395">
        <v>301</v>
      </c>
      <c r="D395">
        <v>0</v>
      </c>
      <c r="E395">
        <v>0</v>
      </c>
      <c r="F395">
        <v>3</v>
      </c>
      <c r="G395">
        <v>3</v>
      </c>
      <c r="H395">
        <v>4</v>
      </c>
      <c r="I395">
        <v>0</v>
      </c>
      <c r="J395" t="s">
        <v>2</v>
      </c>
      <c r="K395">
        <v>64</v>
      </c>
      <c r="L395">
        <v>0</v>
      </c>
      <c r="M395">
        <v>64</v>
      </c>
      <c r="N395">
        <v>34</v>
      </c>
    </row>
    <row r="396" ht="14.25">
      <c r="A396">
        <v>182144</v>
      </c>
      <c r="B396">
        <v>1</v>
      </c>
      <c r="C396">
        <v>201</v>
      </c>
      <c r="D396">
        <v>0</v>
      </c>
      <c r="E396">
        <v>0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</row>
    <row r="397" ht="14.25">
      <c r="A397">
        <v>182151</v>
      </c>
      <c r="B397">
        <v>1</v>
      </c>
      <c r="C397">
        <v>400</v>
      </c>
      <c r="D397">
        <v>0</v>
      </c>
      <c r="E397">
        <v>0</v>
      </c>
      <c r="F397">
        <v>8</v>
      </c>
      <c r="G397">
        <v>1</v>
      </c>
      <c r="H397">
        <v>0</v>
      </c>
      <c r="I397" t="s">
        <v>4</v>
      </c>
      <c r="J397">
        <v>0</v>
      </c>
      <c r="K397">
        <v>0</v>
      </c>
      <c r="L397">
        <v>0</v>
      </c>
      <c r="M397">
        <v>0</v>
      </c>
      <c r="N397">
        <v>0</v>
      </c>
    </row>
    <row r="398" ht="14.25">
      <c r="A398">
        <v>182156</v>
      </c>
      <c r="B398">
        <v>1</v>
      </c>
      <c r="C398">
        <v>203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ht="14.25">
      <c r="A399">
        <v>182181</v>
      </c>
      <c r="B399">
        <v>0</v>
      </c>
      <c r="C399">
        <v>300</v>
      </c>
      <c r="D399">
        <v>0</v>
      </c>
      <c r="E399">
        <v>0</v>
      </c>
      <c r="F399">
        <v>8</v>
      </c>
      <c r="G399">
        <v>3</v>
      </c>
      <c r="H399" t="s">
        <v>2</v>
      </c>
      <c r="I399">
        <v>64</v>
      </c>
      <c r="J399" t="s">
        <v>2</v>
      </c>
      <c r="K399">
        <v>64</v>
      </c>
      <c r="L399">
        <v>0</v>
      </c>
      <c r="M399">
        <v>64</v>
      </c>
      <c r="N399">
        <v>25</v>
      </c>
    </row>
    <row r="400" ht="14.25">
      <c r="A400">
        <v>182182</v>
      </c>
      <c r="B400">
        <v>0</v>
      </c>
      <c r="C400">
        <v>301</v>
      </c>
      <c r="D400">
        <v>0</v>
      </c>
      <c r="E400">
        <v>0</v>
      </c>
      <c r="F400">
        <v>3</v>
      </c>
      <c r="G400">
        <v>54</v>
      </c>
      <c r="H400">
        <v>5</v>
      </c>
      <c r="I400">
        <v>0</v>
      </c>
      <c r="J400" t="s">
        <v>2</v>
      </c>
      <c r="K400">
        <v>64</v>
      </c>
      <c r="L400">
        <v>0</v>
      </c>
      <c r="M400">
        <v>64</v>
      </c>
      <c r="N400">
        <v>25</v>
      </c>
    </row>
    <row r="401" ht="14.25">
      <c r="A401">
        <v>182231</v>
      </c>
      <c r="B401">
        <v>0</v>
      </c>
      <c r="C401">
        <v>300</v>
      </c>
      <c r="D401">
        <v>0</v>
      </c>
      <c r="E401">
        <v>0</v>
      </c>
      <c r="F401">
        <v>8</v>
      </c>
      <c r="G401">
        <v>3</v>
      </c>
      <c r="H401" t="s">
        <v>2</v>
      </c>
      <c r="I401">
        <v>64</v>
      </c>
      <c r="J401" t="s">
        <v>2</v>
      </c>
      <c r="K401">
        <v>64</v>
      </c>
      <c r="L401">
        <v>0</v>
      </c>
      <c r="M401">
        <v>64</v>
      </c>
      <c r="N401">
        <v>36</v>
      </c>
    </row>
    <row r="402" ht="14.25">
      <c r="A402">
        <v>182231</v>
      </c>
      <c r="B402">
        <v>1</v>
      </c>
      <c r="C402">
        <v>401</v>
      </c>
      <c r="D402">
        <v>0</v>
      </c>
      <c r="E402">
        <v>0</v>
      </c>
      <c r="F402">
        <v>8</v>
      </c>
      <c r="G402" t="s">
        <v>0</v>
      </c>
      <c r="H402" t="s">
        <v>1</v>
      </c>
      <c r="I402">
        <v>0</v>
      </c>
      <c r="J402">
        <v>0</v>
      </c>
      <c r="K402">
        <v>56</v>
      </c>
      <c r="L402">
        <v>0</v>
      </c>
      <c r="M402">
        <v>0</v>
      </c>
      <c r="N402">
        <v>0</v>
      </c>
    </row>
    <row r="403" ht="14.25">
      <c r="A403">
        <v>182232</v>
      </c>
      <c r="B403">
        <v>0</v>
      </c>
      <c r="C403">
        <v>301</v>
      </c>
      <c r="D403">
        <v>0</v>
      </c>
      <c r="E403">
        <v>0</v>
      </c>
      <c r="F403">
        <v>3</v>
      </c>
      <c r="G403" t="s">
        <v>26</v>
      </c>
      <c r="H403">
        <v>6</v>
      </c>
      <c r="I403">
        <v>0</v>
      </c>
      <c r="J403" t="s">
        <v>2</v>
      </c>
      <c r="K403">
        <v>64</v>
      </c>
      <c r="L403">
        <v>0</v>
      </c>
      <c r="M403">
        <v>64</v>
      </c>
      <c r="N403">
        <v>36</v>
      </c>
    </row>
    <row r="404" ht="14.25">
      <c r="A404">
        <v>182244</v>
      </c>
      <c r="B404">
        <v>1</v>
      </c>
      <c r="C404">
        <v>201</v>
      </c>
      <c r="D404">
        <v>0</v>
      </c>
      <c r="E404">
        <v>0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</row>
    <row r="405" ht="14.25">
      <c r="A405">
        <v>182252</v>
      </c>
      <c r="B405">
        <v>1</v>
      </c>
      <c r="C405">
        <v>400</v>
      </c>
      <c r="D405">
        <v>0</v>
      </c>
      <c r="E405">
        <v>0</v>
      </c>
      <c r="F405">
        <v>8</v>
      </c>
      <c r="G405">
        <v>1</v>
      </c>
      <c r="H405">
        <v>0</v>
      </c>
      <c r="I405" t="s">
        <v>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ht="14.25">
      <c r="A406">
        <v>182256</v>
      </c>
      <c r="B406">
        <v>1</v>
      </c>
      <c r="C406">
        <v>203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182281</v>
      </c>
      <c r="B407">
        <v>0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2</v>
      </c>
      <c r="I407">
        <v>64</v>
      </c>
      <c r="J407" t="s">
        <v>2</v>
      </c>
      <c r="K407">
        <v>64</v>
      </c>
      <c r="L407">
        <v>0</v>
      </c>
      <c r="M407">
        <v>64</v>
      </c>
      <c r="N407">
        <v>27</v>
      </c>
    </row>
    <row r="408" ht="14.25">
      <c r="A408">
        <v>182282</v>
      </c>
      <c r="B408">
        <v>0</v>
      </c>
      <c r="C408">
        <v>301</v>
      </c>
      <c r="D408">
        <v>0</v>
      </c>
      <c r="E408">
        <v>0</v>
      </c>
      <c r="F408">
        <v>3</v>
      </c>
      <c r="G408" t="s">
        <v>3</v>
      </c>
      <c r="H408">
        <v>7</v>
      </c>
      <c r="I408">
        <v>0</v>
      </c>
      <c r="J408" t="s">
        <v>2</v>
      </c>
      <c r="K408">
        <v>64</v>
      </c>
      <c r="L408">
        <v>0</v>
      </c>
      <c r="M408">
        <v>64</v>
      </c>
      <c r="N408">
        <v>27</v>
      </c>
    </row>
    <row r="409" ht="14.25">
      <c r="A409">
        <v>182331</v>
      </c>
      <c r="B409">
        <v>0</v>
      </c>
      <c r="C409">
        <v>300</v>
      </c>
      <c r="D409">
        <v>0</v>
      </c>
      <c r="E409">
        <v>0</v>
      </c>
      <c r="F409">
        <v>8</v>
      </c>
      <c r="G409">
        <v>3</v>
      </c>
      <c r="H409" t="s">
        <v>2</v>
      </c>
      <c r="I409">
        <v>64</v>
      </c>
      <c r="J409" t="s">
        <v>2</v>
      </c>
      <c r="K409">
        <v>64</v>
      </c>
      <c r="L409">
        <v>0</v>
      </c>
      <c r="M409">
        <v>64</v>
      </c>
      <c r="N409" t="s">
        <v>3</v>
      </c>
    </row>
    <row r="410" ht="14.25">
      <c r="A410">
        <v>182332</v>
      </c>
      <c r="B410">
        <v>1</v>
      </c>
      <c r="C410">
        <v>401</v>
      </c>
      <c r="D410">
        <v>0</v>
      </c>
      <c r="E410">
        <v>0</v>
      </c>
      <c r="F410">
        <v>8</v>
      </c>
      <c r="G410" t="s">
        <v>0</v>
      </c>
      <c r="H410" t="s">
        <v>1</v>
      </c>
      <c r="I410">
        <v>0</v>
      </c>
      <c r="J410">
        <v>0</v>
      </c>
      <c r="K410">
        <v>56</v>
      </c>
      <c r="L410">
        <v>0</v>
      </c>
      <c r="M410">
        <v>0</v>
      </c>
      <c r="N410">
        <v>0</v>
      </c>
    </row>
    <row r="411" ht="14.25">
      <c r="A411">
        <v>182332</v>
      </c>
      <c r="B411">
        <v>0</v>
      </c>
      <c r="C411">
        <v>301</v>
      </c>
      <c r="D411">
        <v>0</v>
      </c>
      <c r="E411">
        <v>0</v>
      </c>
      <c r="F411">
        <v>3</v>
      </c>
      <c r="G411">
        <v>80</v>
      </c>
      <c r="H411">
        <v>8</v>
      </c>
      <c r="I411">
        <v>0</v>
      </c>
      <c r="J411" t="s">
        <v>2</v>
      </c>
      <c r="K411">
        <v>64</v>
      </c>
      <c r="L411">
        <v>0</v>
      </c>
      <c r="M411">
        <v>64</v>
      </c>
      <c r="N411" t="s">
        <v>3</v>
      </c>
    </row>
    <row r="412" ht="14.25">
      <c r="A412">
        <v>182344</v>
      </c>
      <c r="B412">
        <v>1</v>
      </c>
      <c r="C412">
        <v>201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</row>
    <row r="413" ht="14.25">
      <c r="A413">
        <v>182352</v>
      </c>
      <c r="B413">
        <v>1</v>
      </c>
      <c r="C413">
        <v>400</v>
      </c>
      <c r="D413">
        <v>0</v>
      </c>
      <c r="E413">
        <v>0</v>
      </c>
      <c r="F413">
        <v>8</v>
      </c>
      <c r="G413">
        <v>1</v>
      </c>
      <c r="H413">
        <v>0</v>
      </c>
      <c r="I413" t="s">
        <v>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ht="14.25">
      <c r="A414">
        <v>182356</v>
      </c>
      <c r="B414">
        <v>1</v>
      </c>
      <c r="C414">
        <v>203</v>
      </c>
      <c r="D414">
        <v>0</v>
      </c>
      <c r="E414">
        <v>0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4.25">
      <c r="A415">
        <v>182381</v>
      </c>
      <c r="B415">
        <v>0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2</v>
      </c>
      <c r="I415">
        <v>64</v>
      </c>
      <c r="J415" t="s">
        <v>2</v>
      </c>
      <c r="K415">
        <v>64</v>
      </c>
      <c r="L415">
        <v>0</v>
      </c>
      <c r="M415">
        <v>64</v>
      </c>
      <c r="N415" t="s">
        <v>5</v>
      </c>
    </row>
    <row r="416" ht="14.25">
      <c r="A416">
        <v>182382</v>
      </c>
      <c r="B416">
        <v>0</v>
      </c>
      <c r="C416">
        <v>301</v>
      </c>
      <c r="D416">
        <v>0</v>
      </c>
      <c r="E416">
        <v>0</v>
      </c>
      <c r="F416">
        <v>3</v>
      </c>
      <c r="G416">
        <v>88</v>
      </c>
      <c r="H416">
        <v>9</v>
      </c>
      <c r="I416">
        <v>0</v>
      </c>
      <c r="J416" t="s">
        <v>2</v>
      </c>
      <c r="K416">
        <v>64</v>
      </c>
      <c r="L416">
        <v>0</v>
      </c>
      <c r="M416">
        <v>64</v>
      </c>
      <c r="N416" t="s">
        <v>5</v>
      </c>
    </row>
    <row r="417" ht="14.25">
      <c r="A417">
        <v>182431</v>
      </c>
      <c r="B417">
        <v>0</v>
      </c>
      <c r="C417">
        <v>300</v>
      </c>
      <c r="D417">
        <v>0</v>
      </c>
      <c r="E417">
        <v>0</v>
      </c>
      <c r="F417">
        <v>8</v>
      </c>
      <c r="G417">
        <v>3</v>
      </c>
      <c r="H417" t="s">
        <v>2</v>
      </c>
      <c r="I417">
        <v>64</v>
      </c>
      <c r="J417" t="s">
        <v>2</v>
      </c>
      <c r="K417">
        <v>64</v>
      </c>
      <c r="L417">
        <v>0</v>
      </c>
      <c r="M417">
        <v>64</v>
      </c>
      <c r="N417" t="s">
        <v>7</v>
      </c>
    </row>
    <row r="418" ht="14.25">
      <c r="A418">
        <v>182432</v>
      </c>
      <c r="B418">
        <v>0</v>
      </c>
      <c r="C418">
        <v>301</v>
      </c>
      <c r="D418">
        <v>0</v>
      </c>
      <c r="E418">
        <v>0</v>
      </c>
      <c r="F418">
        <v>3</v>
      </c>
      <c r="G418" t="s">
        <v>8</v>
      </c>
      <c r="H418" t="s">
        <v>9</v>
      </c>
      <c r="I418">
        <v>0</v>
      </c>
      <c r="J418" t="s">
        <v>2</v>
      </c>
      <c r="K418">
        <v>64</v>
      </c>
      <c r="L418">
        <v>0</v>
      </c>
      <c r="M418">
        <v>64</v>
      </c>
      <c r="N418" t="s">
        <v>7</v>
      </c>
    </row>
    <row r="419" ht="14.25">
      <c r="A419">
        <v>182432</v>
      </c>
      <c r="B419">
        <v>1</v>
      </c>
      <c r="C419">
        <v>401</v>
      </c>
      <c r="D419">
        <v>0</v>
      </c>
      <c r="E419">
        <v>0</v>
      </c>
      <c r="F419">
        <v>8</v>
      </c>
      <c r="G419" t="s">
        <v>0</v>
      </c>
      <c r="H419" t="s">
        <v>1</v>
      </c>
      <c r="I419">
        <v>0</v>
      </c>
      <c r="J419">
        <v>0</v>
      </c>
      <c r="K419">
        <v>56</v>
      </c>
      <c r="L419">
        <v>0</v>
      </c>
      <c r="M419">
        <v>0</v>
      </c>
      <c r="N419">
        <v>0</v>
      </c>
    </row>
    <row r="420" ht="14.25">
      <c r="A420">
        <v>182444</v>
      </c>
      <c r="B420">
        <v>1</v>
      </c>
      <c r="C420">
        <v>201</v>
      </c>
      <c r="D420">
        <v>0</v>
      </c>
      <c r="E420">
        <v>0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62</v>
      </c>
      <c r="L420">
        <v>0</v>
      </c>
      <c r="M420">
        <v>0</v>
      </c>
      <c r="N420">
        <v>0</v>
      </c>
    </row>
    <row r="421" ht="14.25">
      <c r="A421">
        <v>182452</v>
      </c>
      <c r="B421">
        <v>1</v>
      </c>
      <c r="C421">
        <v>400</v>
      </c>
      <c r="D421">
        <v>0</v>
      </c>
      <c r="E421">
        <v>0</v>
      </c>
      <c r="F421">
        <v>8</v>
      </c>
      <c r="G421">
        <v>1</v>
      </c>
      <c r="H421">
        <v>0</v>
      </c>
      <c r="I421" t="s">
        <v>4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182456</v>
      </c>
      <c r="B422">
        <v>1</v>
      </c>
      <c r="C422">
        <v>203</v>
      </c>
      <c r="D422">
        <v>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4.25">
      <c r="A423">
        <v>182468</v>
      </c>
      <c r="B423">
        <v>1</v>
      </c>
      <c r="C423">
        <v>204</v>
      </c>
      <c r="D423">
        <v>0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ht="14.25">
      <c r="A424">
        <v>182480</v>
      </c>
      <c r="B424">
        <v>1</v>
      </c>
      <c r="C424">
        <v>202</v>
      </c>
      <c r="D424">
        <v>0</v>
      </c>
      <c r="E424">
        <v>0</v>
      </c>
      <c r="F424">
        <v>8</v>
      </c>
      <c r="G424" t="s">
        <v>6</v>
      </c>
      <c r="H424">
        <v>14</v>
      </c>
      <c r="I424">
        <v>0</v>
      </c>
      <c r="J424">
        <v>0</v>
      </c>
      <c r="K424">
        <v>24</v>
      </c>
      <c r="L424" t="s">
        <v>27</v>
      </c>
      <c r="M424" t="s">
        <v>28</v>
      </c>
      <c r="N424">
        <v>0</v>
      </c>
    </row>
    <row r="425" ht="14.25">
      <c r="A425">
        <v>182481</v>
      </c>
      <c r="B425">
        <v>0</v>
      </c>
      <c r="C425">
        <v>300</v>
      </c>
      <c r="D425">
        <v>0</v>
      </c>
      <c r="E425">
        <v>0</v>
      </c>
      <c r="F425">
        <v>8</v>
      </c>
      <c r="G425">
        <v>3</v>
      </c>
      <c r="H425" t="s">
        <v>2</v>
      </c>
      <c r="I425">
        <v>64</v>
      </c>
      <c r="J425" t="s">
        <v>2</v>
      </c>
      <c r="K425">
        <v>64</v>
      </c>
      <c r="L425">
        <v>0</v>
      </c>
      <c r="M425">
        <v>64</v>
      </c>
      <c r="N425" t="s">
        <v>10</v>
      </c>
    </row>
    <row r="426" ht="14.25">
      <c r="A426">
        <v>182481</v>
      </c>
      <c r="B426">
        <v>0</v>
      </c>
      <c r="C426">
        <v>301</v>
      </c>
      <c r="D426">
        <v>0</v>
      </c>
      <c r="E426">
        <v>0</v>
      </c>
      <c r="F426">
        <v>3</v>
      </c>
      <c r="G426">
        <v>43</v>
      </c>
      <c r="H426" t="s">
        <v>11</v>
      </c>
      <c r="I426">
        <v>0</v>
      </c>
      <c r="J426" t="s">
        <v>2</v>
      </c>
      <c r="K426">
        <v>64</v>
      </c>
      <c r="L426">
        <v>0</v>
      </c>
      <c r="M426">
        <v>64</v>
      </c>
      <c r="N426" t="s">
        <v>10</v>
      </c>
    </row>
    <row r="427" ht="14.25">
      <c r="A427">
        <v>182531</v>
      </c>
      <c r="B427">
        <v>0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2</v>
      </c>
      <c r="I427">
        <v>64</v>
      </c>
      <c r="J427" t="s">
        <v>2</v>
      </c>
      <c r="K427">
        <v>64</v>
      </c>
      <c r="L427">
        <v>0</v>
      </c>
      <c r="M427">
        <v>64</v>
      </c>
      <c r="N427" t="s">
        <v>12</v>
      </c>
    </row>
    <row r="428" ht="14.25">
      <c r="A428">
        <v>182532</v>
      </c>
      <c r="B428">
        <v>1</v>
      </c>
      <c r="C428">
        <v>401</v>
      </c>
      <c r="D428">
        <v>0</v>
      </c>
      <c r="E428">
        <v>0</v>
      </c>
      <c r="F428">
        <v>8</v>
      </c>
      <c r="G428">
        <v>91</v>
      </c>
      <c r="H428" t="s">
        <v>1</v>
      </c>
      <c r="I428">
        <v>0</v>
      </c>
      <c r="J428">
        <v>0</v>
      </c>
      <c r="K428">
        <v>56</v>
      </c>
      <c r="L428">
        <v>0</v>
      </c>
      <c r="M428">
        <v>0</v>
      </c>
      <c r="N428">
        <v>0</v>
      </c>
    </row>
    <row r="429" ht="14.25">
      <c r="A429">
        <v>182532</v>
      </c>
      <c r="B429">
        <v>0</v>
      </c>
      <c r="C429">
        <v>301</v>
      </c>
      <c r="D429">
        <v>0</v>
      </c>
      <c r="E429">
        <v>0</v>
      </c>
      <c r="F429">
        <v>3</v>
      </c>
      <c r="G429" t="s">
        <v>13</v>
      </c>
      <c r="H429" t="s">
        <v>14</v>
      </c>
      <c r="I429">
        <v>0</v>
      </c>
      <c r="J429" t="s">
        <v>2</v>
      </c>
      <c r="K429">
        <v>64</v>
      </c>
      <c r="L429">
        <v>0</v>
      </c>
      <c r="M429">
        <v>64</v>
      </c>
      <c r="N429" t="s">
        <v>12</v>
      </c>
    </row>
    <row r="430" ht="14.25">
      <c r="A430">
        <v>182544</v>
      </c>
      <c r="B430">
        <v>1</v>
      </c>
      <c r="C430">
        <v>201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62</v>
      </c>
      <c r="L430">
        <v>0</v>
      </c>
      <c r="M430">
        <v>0</v>
      </c>
      <c r="N430">
        <v>0</v>
      </c>
    </row>
    <row r="431" ht="14.25">
      <c r="A431">
        <v>182552</v>
      </c>
      <c r="B431">
        <v>1</v>
      </c>
      <c r="C431">
        <v>400</v>
      </c>
      <c r="D431">
        <v>0</v>
      </c>
      <c r="E431">
        <v>0</v>
      </c>
      <c r="F431">
        <v>8</v>
      </c>
      <c r="G431">
        <v>1</v>
      </c>
      <c r="H431">
        <v>0</v>
      </c>
      <c r="I431" t="s">
        <v>4</v>
      </c>
      <c r="J431">
        <v>0</v>
      </c>
      <c r="K431">
        <v>0</v>
      </c>
      <c r="L431">
        <v>0</v>
      </c>
      <c r="M431">
        <v>0</v>
      </c>
      <c r="N431">
        <v>0</v>
      </c>
    </row>
    <row r="432" ht="14.25">
      <c r="A432">
        <v>182556</v>
      </c>
      <c r="B432">
        <v>1</v>
      </c>
      <c r="C432">
        <v>203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182581</v>
      </c>
      <c r="B433">
        <v>0</v>
      </c>
      <c r="C433">
        <v>300</v>
      </c>
      <c r="D433">
        <v>0</v>
      </c>
      <c r="E433">
        <v>0</v>
      </c>
      <c r="F433">
        <v>8</v>
      </c>
      <c r="G433">
        <v>3</v>
      </c>
      <c r="H433" t="s">
        <v>2</v>
      </c>
      <c r="I433">
        <v>64</v>
      </c>
      <c r="J433" t="s">
        <v>2</v>
      </c>
      <c r="K433">
        <v>64</v>
      </c>
      <c r="L433">
        <v>0</v>
      </c>
      <c r="M433">
        <v>64</v>
      </c>
      <c r="N433" t="s">
        <v>15</v>
      </c>
    </row>
    <row r="434" ht="14.25">
      <c r="A434">
        <v>182582</v>
      </c>
      <c r="B434">
        <v>0</v>
      </c>
      <c r="C434">
        <v>301</v>
      </c>
      <c r="D434">
        <v>0</v>
      </c>
      <c r="E434">
        <v>0</v>
      </c>
      <c r="F434">
        <v>3</v>
      </c>
      <c r="G434" t="s">
        <v>16</v>
      </c>
      <c r="H434" t="s">
        <v>17</v>
      </c>
      <c r="I434">
        <v>0</v>
      </c>
      <c r="J434" t="s">
        <v>2</v>
      </c>
      <c r="K434">
        <v>64</v>
      </c>
      <c r="L434">
        <v>0</v>
      </c>
      <c r="M434">
        <v>64</v>
      </c>
      <c r="N434" t="s">
        <v>15</v>
      </c>
    </row>
    <row r="435" ht="14.25">
      <c r="A435">
        <v>182612</v>
      </c>
      <c r="B435">
        <v>1</v>
      </c>
      <c r="C435">
        <v>402</v>
      </c>
      <c r="D435">
        <v>0</v>
      </c>
      <c r="E435">
        <v>0</v>
      </c>
      <c r="F435">
        <v>8</v>
      </c>
      <c r="G435">
        <v>64</v>
      </c>
      <c r="H435">
        <v>0</v>
      </c>
      <c r="I435">
        <v>0</v>
      </c>
      <c r="J435">
        <v>0</v>
      </c>
      <c r="K435">
        <v>20</v>
      </c>
      <c r="L435" t="s">
        <v>6</v>
      </c>
      <c r="M435">
        <v>9</v>
      </c>
      <c r="N435">
        <v>0</v>
      </c>
    </row>
    <row r="436" ht="14.25">
      <c r="A436">
        <v>182631</v>
      </c>
      <c r="B436">
        <v>0</v>
      </c>
      <c r="C436">
        <v>300</v>
      </c>
      <c r="D436">
        <v>0</v>
      </c>
      <c r="E436">
        <v>0</v>
      </c>
      <c r="F436">
        <v>8</v>
      </c>
      <c r="G436">
        <v>3</v>
      </c>
      <c r="H436" t="s">
        <v>2</v>
      </c>
      <c r="I436">
        <v>64</v>
      </c>
      <c r="J436" t="s">
        <v>2</v>
      </c>
      <c r="K436">
        <v>64</v>
      </c>
      <c r="L436">
        <v>0</v>
      </c>
      <c r="M436">
        <v>64</v>
      </c>
      <c r="N436" t="s">
        <v>18</v>
      </c>
    </row>
    <row r="437" ht="14.25">
      <c r="A437">
        <v>182632</v>
      </c>
      <c r="B437">
        <v>0</v>
      </c>
      <c r="C437">
        <v>301</v>
      </c>
      <c r="D437">
        <v>0</v>
      </c>
      <c r="E437">
        <v>0</v>
      </c>
      <c r="F437">
        <v>3</v>
      </c>
      <c r="G437" t="s">
        <v>19</v>
      </c>
      <c r="H437" t="s">
        <v>20</v>
      </c>
      <c r="I437">
        <v>0</v>
      </c>
      <c r="J437" t="s">
        <v>2</v>
      </c>
      <c r="K437">
        <v>64</v>
      </c>
      <c r="L437">
        <v>0</v>
      </c>
      <c r="M437">
        <v>64</v>
      </c>
      <c r="N437" t="s">
        <v>18</v>
      </c>
    </row>
    <row r="438" ht="14.25">
      <c r="A438">
        <v>182632</v>
      </c>
      <c r="B438">
        <v>1</v>
      </c>
      <c r="C438">
        <v>401</v>
      </c>
      <c r="D438">
        <v>0</v>
      </c>
      <c r="E438">
        <v>0</v>
      </c>
      <c r="F438">
        <v>8</v>
      </c>
      <c r="G438">
        <v>91</v>
      </c>
      <c r="H438" t="s">
        <v>1</v>
      </c>
      <c r="I438">
        <v>0</v>
      </c>
      <c r="J438">
        <v>0</v>
      </c>
      <c r="K438">
        <v>56</v>
      </c>
      <c r="L438">
        <v>0</v>
      </c>
      <c r="M438">
        <v>0</v>
      </c>
      <c r="N438">
        <v>0</v>
      </c>
    </row>
    <row r="439" ht="14.25">
      <c r="A439">
        <v>182644</v>
      </c>
      <c r="B439">
        <v>1</v>
      </c>
      <c r="C439">
        <v>201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</row>
    <row r="440" ht="14.25">
      <c r="A440">
        <v>182652</v>
      </c>
      <c r="B440">
        <v>1</v>
      </c>
      <c r="C440">
        <v>400</v>
      </c>
      <c r="D440">
        <v>0</v>
      </c>
      <c r="E440">
        <v>0</v>
      </c>
      <c r="F440">
        <v>8</v>
      </c>
      <c r="G440">
        <v>1</v>
      </c>
      <c r="H440">
        <v>0</v>
      </c>
      <c r="I440" t="s">
        <v>4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4.25">
      <c r="A441">
        <v>182656</v>
      </c>
      <c r="B441">
        <v>1</v>
      </c>
      <c r="C441">
        <v>203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182681</v>
      </c>
      <c r="B442">
        <v>0</v>
      </c>
      <c r="C442">
        <v>300</v>
      </c>
      <c r="D442">
        <v>0</v>
      </c>
      <c r="E442">
        <v>0</v>
      </c>
      <c r="F442">
        <v>8</v>
      </c>
      <c r="G442">
        <v>3</v>
      </c>
      <c r="H442" t="s">
        <v>2</v>
      </c>
      <c r="I442">
        <v>64</v>
      </c>
      <c r="J442" t="s">
        <v>2</v>
      </c>
      <c r="K442">
        <v>64</v>
      </c>
      <c r="L442">
        <v>0</v>
      </c>
      <c r="M442">
        <v>64</v>
      </c>
      <c r="N442" t="s">
        <v>21</v>
      </c>
    </row>
    <row r="443" ht="14.25">
      <c r="A443">
        <v>182682</v>
      </c>
      <c r="B443">
        <v>0</v>
      </c>
      <c r="C443">
        <v>301</v>
      </c>
      <c r="D443">
        <v>0</v>
      </c>
      <c r="E443">
        <v>0</v>
      </c>
      <c r="F443">
        <v>3</v>
      </c>
      <c r="G443" t="s">
        <v>22</v>
      </c>
      <c r="H443" t="s">
        <v>23</v>
      </c>
      <c r="I443">
        <v>0</v>
      </c>
      <c r="J443" t="s">
        <v>2</v>
      </c>
      <c r="K443">
        <v>64</v>
      </c>
      <c r="L443">
        <v>0</v>
      </c>
      <c r="M443">
        <v>64</v>
      </c>
      <c r="N443" t="s">
        <v>21</v>
      </c>
    </row>
    <row r="444" ht="14.25">
      <c r="A444">
        <v>182731</v>
      </c>
      <c r="B444">
        <v>0</v>
      </c>
      <c r="C444">
        <v>300</v>
      </c>
      <c r="D444">
        <v>0</v>
      </c>
      <c r="E444">
        <v>0</v>
      </c>
      <c r="F444">
        <v>8</v>
      </c>
      <c r="G444">
        <v>3</v>
      </c>
      <c r="H444" t="s">
        <v>2</v>
      </c>
      <c r="I444">
        <v>64</v>
      </c>
      <c r="J444" t="s">
        <v>2</v>
      </c>
      <c r="K444">
        <v>64</v>
      </c>
      <c r="L444">
        <v>0</v>
      </c>
      <c r="M444">
        <v>64</v>
      </c>
      <c r="N444">
        <v>30</v>
      </c>
    </row>
    <row r="445" ht="14.25">
      <c r="A445">
        <v>182732</v>
      </c>
      <c r="B445">
        <v>0</v>
      </c>
      <c r="C445">
        <v>301</v>
      </c>
      <c r="D445">
        <v>0</v>
      </c>
      <c r="E445">
        <v>0</v>
      </c>
      <c r="F445">
        <v>3</v>
      </c>
      <c r="G445" t="s">
        <v>6</v>
      </c>
      <c r="H445">
        <v>0</v>
      </c>
      <c r="I445">
        <v>0</v>
      </c>
      <c r="J445" t="s">
        <v>2</v>
      </c>
      <c r="K445">
        <v>64</v>
      </c>
      <c r="L445">
        <v>0</v>
      </c>
      <c r="M445">
        <v>64</v>
      </c>
      <c r="N445">
        <v>30</v>
      </c>
    </row>
    <row r="446" ht="14.25">
      <c r="A446">
        <v>182732</v>
      </c>
      <c r="B446">
        <v>1</v>
      </c>
      <c r="C446">
        <v>401</v>
      </c>
      <c r="D446">
        <v>0</v>
      </c>
      <c r="E446">
        <v>0</v>
      </c>
      <c r="F446">
        <v>8</v>
      </c>
      <c r="G446">
        <v>91</v>
      </c>
      <c r="H446" t="s">
        <v>1</v>
      </c>
      <c r="I446">
        <v>0</v>
      </c>
      <c r="J446">
        <v>0</v>
      </c>
      <c r="K446">
        <v>57</v>
      </c>
      <c r="L446">
        <v>0</v>
      </c>
      <c r="M446">
        <v>0</v>
      </c>
      <c r="N446">
        <v>0</v>
      </c>
    </row>
    <row r="447" ht="14.25">
      <c r="A447">
        <v>182744</v>
      </c>
      <c r="B447">
        <v>1</v>
      </c>
      <c r="C447">
        <v>201</v>
      </c>
      <c r="D447">
        <v>0</v>
      </c>
      <c r="E447">
        <v>0</v>
      </c>
      <c r="F447">
        <v>6</v>
      </c>
      <c r="G447">
        <v>0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</row>
    <row r="448" ht="14.25">
      <c r="A448">
        <v>182752</v>
      </c>
      <c r="B448">
        <v>1</v>
      </c>
      <c r="C448">
        <v>400</v>
      </c>
      <c r="D448">
        <v>0</v>
      </c>
      <c r="E448">
        <v>0</v>
      </c>
      <c r="F448">
        <v>8</v>
      </c>
      <c r="G448">
        <v>1</v>
      </c>
      <c r="H448">
        <v>0</v>
      </c>
      <c r="I448" t="s">
        <v>4</v>
      </c>
      <c r="J448">
        <v>0</v>
      </c>
      <c r="K448">
        <v>0</v>
      </c>
      <c r="L448">
        <v>0</v>
      </c>
      <c r="M448">
        <v>0</v>
      </c>
      <c r="N448">
        <v>0</v>
      </c>
    </row>
    <row r="449" ht="14.25">
      <c r="A449">
        <v>182756</v>
      </c>
      <c r="B449">
        <v>1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182781</v>
      </c>
      <c r="B450">
        <v>0</v>
      </c>
      <c r="C450">
        <v>300</v>
      </c>
      <c r="D450">
        <v>0</v>
      </c>
      <c r="E450">
        <v>0</v>
      </c>
      <c r="F450">
        <v>8</v>
      </c>
      <c r="G450">
        <v>3</v>
      </c>
      <c r="H450" t="s">
        <v>2</v>
      </c>
      <c r="I450">
        <v>64</v>
      </c>
      <c r="J450" t="s">
        <v>2</v>
      </c>
      <c r="K450">
        <v>64</v>
      </c>
      <c r="L450">
        <v>0</v>
      </c>
      <c r="M450">
        <v>64</v>
      </c>
      <c r="N450">
        <v>21</v>
      </c>
    </row>
    <row r="451" ht="14.25">
      <c r="A451">
        <v>182782</v>
      </c>
      <c r="B451">
        <v>0</v>
      </c>
      <c r="C451">
        <v>301</v>
      </c>
      <c r="D451">
        <v>0</v>
      </c>
      <c r="E451">
        <v>0</v>
      </c>
      <c r="F451">
        <v>3</v>
      </c>
      <c r="G451" t="s">
        <v>24</v>
      </c>
      <c r="H451">
        <v>1</v>
      </c>
      <c r="I451">
        <v>0</v>
      </c>
      <c r="J451" t="s">
        <v>2</v>
      </c>
      <c r="K451">
        <v>64</v>
      </c>
      <c r="L451">
        <v>0</v>
      </c>
      <c r="M451">
        <v>64</v>
      </c>
      <c r="N451">
        <v>21</v>
      </c>
    </row>
    <row r="452" ht="14.25">
      <c r="A452">
        <v>182831</v>
      </c>
      <c r="B452">
        <v>0</v>
      </c>
      <c r="C452">
        <v>300</v>
      </c>
      <c r="D452">
        <v>0</v>
      </c>
      <c r="E452">
        <v>0</v>
      </c>
      <c r="F452">
        <v>8</v>
      </c>
      <c r="G452">
        <v>3</v>
      </c>
      <c r="H452" t="s">
        <v>2</v>
      </c>
      <c r="I452">
        <v>64</v>
      </c>
      <c r="J452" t="s">
        <v>2</v>
      </c>
      <c r="K452">
        <v>64</v>
      </c>
      <c r="L452">
        <v>0</v>
      </c>
      <c r="M452">
        <v>64</v>
      </c>
      <c r="N452">
        <v>32</v>
      </c>
    </row>
    <row r="453" ht="14.25">
      <c r="A453">
        <v>182832</v>
      </c>
      <c r="B453">
        <v>0</v>
      </c>
      <c r="C453">
        <v>301</v>
      </c>
      <c r="D453">
        <v>0</v>
      </c>
      <c r="E453">
        <v>0</v>
      </c>
      <c r="F453">
        <v>3</v>
      </c>
      <c r="G453" t="s">
        <v>25</v>
      </c>
      <c r="H453">
        <v>2</v>
      </c>
      <c r="I453">
        <v>0</v>
      </c>
      <c r="J453" t="s">
        <v>2</v>
      </c>
      <c r="K453">
        <v>64</v>
      </c>
      <c r="L453">
        <v>0</v>
      </c>
      <c r="M453">
        <v>64</v>
      </c>
      <c r="N453">
        <v>32</v>
      </c>
    </row>
    <row r="454" ht="14.25">
      <c r="A454">
        <v>182832</v>
      </c>
      <c r="B454">
        <v>1</v>
      </c>
      <c r="C454">
        <v>401</v>
      </c>
      <c r="D454">
        <v>0</v>
      </c>
      <c r="E454">
        <v>0</v>
      </c>
      <c r="F454">
        <v>8</v>
      </c>
      <c r="G454" t="s">
        <v>0</v>
      </c>
      <c r="H454" t="s">
        <v>1</v>
      </c>
      <c r="I454">
        <v>0</v>
      </c>
      <c r="J454">
        <v>0</v>
      </c>
      <c r="K454">
        <v>57</v>
      </c>
      <c r="L454">
        <v>0</v>
      </c>
      <c r="M454">
        <v>0</v>
      </c>
      <c r="N454">
        <v>0</v>
      </c>
    </row>
    <row r="455" ht="14.25">
      <c r="A455">
        <v>182844</v>
      </c>
      <c r="B455">
        <v>1</v>
      </c>
      <c r="C455">
        <v>201</v>
      </c>
      <c r="D455">
        <v>0</v>
      </c>
      <c r="E455">
        <v>0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62</v>
      </c>
      <c r="L455">
        <v>0</v>
      </c>
      <c r="M455">
        <v>0</v>
      </c>
      <c r="N455">
        <v>0</v>
      </c>
    </row>
    <row r="456" ht="14.25">
      <c r="A456">
        <v>182852</v>
      </c>
      <c r="B456">
        <v>1</v>
      </c>
      <c r="C456">
        <v>400</v>
      </c>
      <c r="D456">
        <v>0</v>
      </c>
      <c r="E456">
        <v>0</v>
      </c>
      <c r="F456">
        <v>8</v>
      </c>
      <c r="G456">
        <v>1</v>
      </c>
      <c r="H456">
        <v>0</v>
      </c>
      <c r="I456" t="s">
        <v>4</v>
      </c>
      <c r="J456">
        <v>0</v>
      </c>
      <c r="K456">
        <v>0</v>
      </c>
      <c r="L456">
        <v>0</v>
      </c>
      <c r="M456">
        <v>0</v>
      </c>
      <c r="N456">
        <v>0</v>
      </c>
    </row>
    <row r="457" ht="14.25">
      <c r="A457">
        <v>182856</v>
      </c>
      <c r="B457">
        <v>1</v>
      </c>
      <c r="C457">
        <v>203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182881</v>
      </c>
      <c r="B458">
        <v>0</v>
      </c>
      <c r="C458">
        <v>300</v>
      </c>
      <c r="D458">
        <v>0</v>
      </c>
      <c r="E458">
        <v>0</v>
      </c>
      <c r="F458">
        <v>8</v>
      </c>
      <c r="G458">
        <v>3</v>
      </c>
      <c r="H458" t="s">
        <v>2</v>
      </c>
      <c r="I458">
        <v>64</v>
      </c>
      <c r="J458" t="s">
        <v>2</v>
      </c>
      <c r="K458">
        <v>64</v>
      </c>
      <c r="L458">
        <v>0</v>
      </c>
      <c r="M458">
        <v>64</v>
      </c>
      <c r="N458">
        <v>23</v>
      </c>
    </row>
    <row r="459" ht="14.25">
      <c r="A459">
        <v>182882</v>
      </c>
      <c r="B459">
        <v>0</v>
      </c>
      <c r="C459">
        <v>301</v>
      </c>
      <c r="D459">
        <v>0</v>
      </c>
      <c r="E459">
        <v>0</v>
      </c>
      <c r="F459">
        <v>3</v>
      </c>
      <c r="G459">
        <v>96</v>
      </c>
      <c r="H459">
        <v>3</v>
      </c>
      <c r="I459">
        <v>0</v>
      </c>
      <c r="J459" t="s">
        <v>2</v>
      </c>
      <c r="K459">
        <v>64</v>
      </c>
      <c r="L459">
        <v>0</v>
      </c>
      <c r="M459">
        <v>64</v>
      </c>
      <c r="N459">
        <v>23</v>
      </c>
    </row>
    <row r="460" ht="14.25">
      <c r="A460">
        <v>182931</v>
      </c>
      <c r="B460">
        <v>0</v>
      </c>
      <c r="C460">
        <v>300</v>
      </c>
      <c r="D460">
        <v>0</v>
      </c>
      <c r="E460">
        <v>0</v>
      </c>
      <c r="F460">
        <v>8</v>
      </c>
      <c r="G460">
        <v>3</v>
      </c>
      <c r="H460" t="s">
        <v>2</v>
      </c>
      <c r="I460">
        <v>64</v>
      </c>
      <c r="J460" t="s">
        <v>2</v>
      </c>
      <c r="K460">
        <v>64</v>
      </c>
      <c r="L460">
        <v>0</v>
      </c>
      <c r="M460">
        <v>64</v>
      </c>
      <c r="N460">
        <v>34</v>
      </c>
    </row>
    <row r="461" ht="14.25">
      <c r="A461">
        <v>182932</v>
      </c>
      <c r="B461">
        <v>0</v>
      </c>
      <c r="C461">
        <v>301</v>
      </c>
      <c r="D461">
        <v>0</v>
      </c>
      <c r="E461">
        <v>0</v>
      </c>
      <c r="F461">
        <v>3</v>
      </c>
      <c r="G461">
        <v>3</v>
      </c>
      <c r="H461">
        <v>4</v>
      </c>
      <c r="I461">
        <v>0</v>
      </c>
      <c r="J461" t="s">
        <v>2</v>
      </c>
      <c r="K461">
        <v>64</v>
      </c>
      <c r="L461">
        <v>0</v>
      </c>
      <c r="M461">
        <v>64</v>
      </c>
      <c r="N461">
        <v>34</v>
      </c>
    </row>
    <row r="462" ht="14.25">
      <c r="A462">
        <v>182932</v>
      </c>
      <c r="B462">
        <v>1</v>
      </c>
      <c r="C462">
        <v>401</v>
      </c>
      <c r="D462">
        <v>0</v>
      </c>
      <c r="E462">
        <v>0</v>
      </c>
      <c r="F462">
        <v>8</v>
      </c>
      <c r="G462" t="s">
        <v>0</v>
      </c>
      <c r="H462" t="s">
        <v>1</v>
      </c>
      <c r="I462">
        <v>0</v>
      </c>
      <c r="J462">
        <v>0</v>
      </c>
      <c r="K462">
        <v>56</v>
      </c>
      <c r="L462">
        <v>0</v>
      </c>
      <c r="M462">
        <v>0</v>
      </c>
      <c r="N462">
        <v>0</v>
      </c>
    </row>
    <row r="463" ht="14.25">
      <c r="A463">
        <v>182944</v>
      </c>
      <c r="B463">
        <v>1</v>
      </c>
      <c r="C463">
        <v>201</v>
      </c>
      <c r="D463">
        <v>0</v>
      </c>
      <c r="E463">
        <v>0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62</v>
      </c>
      <c r="L463">
        <v>0</v>
      </c>
      <c r="M463">
        <v>0</v>
      </c>
      <c r="N463">
        <v>0</v>
      </c>
    </row>
    <row r="464" ht="14.25">
      <c r="A464">
        <v>182952</v>
      </c>
      <c r="B464">
        <v>1</v>
      </c>
      <c r="C464">
        <v>400</v>
      </c>
      <c r="D464">
        <v>0</v>
      </c>
      <c r="E464">
        <v>0</v>
      </c>
      <c r="F464">
        <v>8</v>
      </c>
      <c r="G464">
        <v>1</v>
      </c>
      <c r="H464">
        <v>0</v>
      </c>
      <c r="I464" t="s">
        <v>4</v>
      </c>
      <c r="J464">
        <v>0</v>
      </c>
      <c r="K464">
        <v>0</v>
      </c>
      <c r="L464">
        <v>0</v>
      </c>
      <c r="M464">
        <v>0</v>
      </c>
      <c r="N464">
        <v>0</v>
      </c>
    </row>
    <row r="465" ht="14.25">
      <c r="A465">
        <v>182956</v>
      </c>
      <c r="B465">
        <v>1</v>
      </c>
      <c r="C465">
        <v>203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4.25">
      <c r="A466">
        <v>182981</v>
      </c>
      <c r="B466">
        <v>0</v>
      </c>
      <c r="C466">
        <v>300</v>
      </c>
      <c r="D466">
        <v>0</v>
      </c>
      <c r="E466">
        <v>0</v>
      </c>
      <c r="F466">
        <v>8</v>
      </c>
      <c r="G466">
        <v>3</v>
      </c>
      <c r="H466" t="s">
        <v>2</v>
      </c>
      <c r="I466">
        <v>64</v>
      </c>
      <c r="J466" t="s">
        <v>2</v>
      </c>
      <c r="K466">
        <v>64</v>
      </c>
      <c r="L466">
        <v>0</v>
      </c>
      <c r="M466">
        <v>64</v>
      </c>
      <c r="N466">
        <v>25</v>
      </c>
    </row>
    <row r="467" ht="14.25">
      <c r="A467">
        <v>182982</v>
      </c>
      <c r="B467">
        <v>0</v>
      </c>
      <c r="C467">
        <v>301</v>
      </c>
      <c r="D467">
        <v>0</v>
      </c>
      <c r="E467">
        <v>0</v>
      </c>
      <c r="F467">
        <v>3</v>
      </c>
      <c r="G467">
        <v>54</v>
      </c>
      <c r="H467">
        <v>5</v>
      </c>
      <c r="I467">
        <v>0</v>
      </c>
      <c r="J467" t="s">
        <v>2</v>
      </c>
      <c r="K467">
        <v>64</v>
      </c>
      <c r="L467">
        <v>0</v>
      </c>
      <c r="M467">
        <v>64</v>
      </c>
      <c r="N467">
        <v>25</v>
      </c>
    </row>
    <row r="468" ht="14.25">
      <c r="A468">
        <v>183031</v>
      </c>
      <c r="B468">
        <v>0</v>
      </c>
      <c r="C468">
        <v>300</v>
      </c>
      <c r="D468">
        <v>0</v>
      </c>
      <c r="E468">
        <v>0</v>
      </c>
      <c r="F468">
        <v>8</v>
      </c>
      <c r="G468">
        <v>3</v>
      </c>
      <c r="H468" t="s">
        <v>2</v>
      </c>
      <c r="I468">
        <v>64</v>
      </c>
      <c r="J468" t="s">
        <v>2</v>
      </c>
      <c r="K468">
        <v>64</v>
      </c>
      <c r="L468">
        <v>0</v>
      </c>
      <c r="M468">
        <v>64</v>
      </c>
      <c r="N468">
        <v>36</v>
      </c>
    </row>
    <row r="469" ht="14.25">
      <c r="A469">
        <v>183032</v>
      </c>
      <c r="B469">
        <v>0</v>
      </c>
      <c r="C469">
        <v>301</v>
      </c>
      <c r="D469">
        <v>0</v>
      </c>
      <c r="E469">
        <v>0</v>
      </c>
      <c r="F469">
        <v>3</v>
      </c>
      <c r="G469" t="s">
        <v>26</v>
      </c>
      <c r="H469">
        <v>6</v>
      </c>
      <c r="I469">
        <v>0</v>
      </c>
      <c r="J469" t="s">
        <v>2</v>
      </c>
      <c r="K469">
        <v>64</v>
      </c>
      <c r="L469">
        <v>0</v>
      </c>
      <c r="M469">
        <v>64</v>
      </c>
      <c r="N469">
        <v>36</v>
      </c>
    </row>
    <row r="470" ht="14.25">
      <c r="A470">
        <v>183032</v>
      </c>
      <c r="B470">
        <v>1</v>
      </c>
      <c r="C470">
        <v>401</v>
      </c>
      <c r="D470">
        <v>0</v>
      </c>
      <c r="E470">
        <v>0</v>
      </c>
      <c r="F470">
        <v>8</v>
      </c>
      <c r="G470" t="s">
        <v>0</v>
      </c>
      <c r="H470" t="s">
        <v>1</v>
      </c>
      <c r="I470">
        <v>0</v>
      </c>
      <c r="J470">
        <v>0</v>
      </c>
      <c r="K470">
        <v>56</v>
      </c>
      <c r="L470">
        <v>0</v>
      </c>
      <c r="M470">
        <v>0</v>
      </c>
      <c r="N470">
        <v>0</v>
      </c>
    </row>
    <row r="471" ht="14.25">
      <c r="A471">
        <v>183044</v>
      </c>
      <c r="B471">
        <v>1</v>
      </c>
      <c r="C471">
        <v>201</v>
      </c>
      <c r="D471">
        <v>0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</row>
    <row r="472" ht="14.25">
      <c r="A472">
        <v>183052</v>
      </c>
      <c r="B472">
        <v>1</v>
      </c>
      <c r="C472">
        <v>400</v>
      </c>
      <c r="D472">
        <v>0</v>
      </c>
      <c r="E472">
        <v>0</v>
      </c>
      <c r="F472">
        <v>8</v>
      </c>
      <c r="G472">
        <v>1</v>
      </c>
      <c r="H472">
        <v>0</v>
      </c>
      <c r="I472" t="s">
        <v>4</v>
      </c>
      <c r="J472">
        <v>0</v>
      </c>
      <c r="K472">
        <v>0</v>
      </c>
      <c r="L472">
        <v>0</v>
      </c>
      <c r="M472">
        <v>0</v>
      </c>
      <c r="N472">
        <v>0</v>
      </c>
    </row>
    <row r="473" ht="14.25">
      <c r="A473">
        <v>183056</v>
      </c>
      <c r="B473">
        <v>1</v>
      </c>
      <c r="C473">
        <v>203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ht="14.25">
      <c r="A474">
        <v>183081</v>
      </c>
      <c r="B474">
        <v>0</v>
      </c>
      <c r="C474">
        <v>300</v>
      </c>
      <c r="D474">
        <v>0</v>
      </c>
      <c r="E474">
        <v>0</v>
      </c>
      <c r="F474">
        <v>8</v>
      </c>
      <c r="G474">
        <v>3</v>
      </c>
      <c r="H474" t="s">
        <v>2</v>
      </c>
      <c r="I474">
        <v>64</v>
      </c>
      <c r="J474" t="s">
        <v>2</v>
      </c>
      <c r="K474">
        <v>64</v>
      </c>
      <c r="L474">
        <v>0</v>
      </c>
      <c r="M474">
        <v>64</v>
      </c>
      <c r="N474">
        <v>27</v>
      </c>
    </row>
    <row r="475" ht="14.25">
      <c r="A475">
        <v>183082</v>
      </c>
      <c r="B475">
        <v>0</v>
      </c>
      <c r="C475">
        <v>301</v>
      </c>
      <c r="D475">
        <v>0</v>
      </c>
      <c r="E475">
        <v>0</v>
      </c>
      <c r="F475">
        <v>3</v>
      </c>
      <c r="G475" t="s">
        <v>3</v>
      </c>
      <c r="H475">
        <v>7</v>
      </c>
      <c r="I475">
        <v>0</v>
      </c>
      <c r="J475" t="s">
        <v>2</v>
      </c>
      <c r="K475">
        <v>64</v>
      </c>
      <c r="L475">
        <v>0</v>
      </c>
      <c r="M475">
        <v>64</v>
      </c>
      <c r="N475">
        <v>27</v>
      </c>
    </row>
    <row r="476" ht="14.25">
      <c r="A476">
        <v>183112</v>
      </c>
      <c r="B476">
        <v>1</v>
      </c>
      <c r="C476">
        <v>403</v>
      </c>
      <c r="D476">
        <v>0</v>
      </c>
      <c r="E476">
        <v>0</v>
      </c>
      <c r="F476">
        <v>8</v>
      </c>
      <c r="G476">
        <v>63</v>
      </c>
      <c r="H476">
        <v>0</v>
      </c>
      <c r="I476">
        <v>0</v>
      </c>
      <c r="J476">
        <v>0</v>
      </c>
      <c r="K476">
        <v>20</v>
      </c>
      <c r="L476" t="s">
        <v>6</v>
      </c>
      <c r="M476">
        <v>9</v>
      </c>
      <c r="N476">
        <v>0</v>
      </c>
    </row>
    <row r="477" ht="14.25">
      <c r="A477">
        <v>183131</v>
      </c>
      <c r="B477">
        <v>0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2</v>
      </c>
      <c r="I477">
        <v>64</v>
      </c>
      <c r="J477" t="s">
        <v>2</v>
      </c>
      <c r="K477">
        <v>64</v>
      </c>
      <c r="L477">
        <v>0</v>
      </c>
      <c r="M477">
        <v>64</v>
      </c>
      <c r="N477" t="s">
        <v>3</v>
      </c>
    </row>
    <row r="478" ht="14.25">
      <c r="A478">
        <v>183132</v>
      </c>
      <c r="B478">
        <v>0</v>
      </c>
      <c r="C478">
        <v>301</v>
      </c>
      <c r="D478">
        <v>0</v>
      </c>
      <c r="E478">
        <v>0</v>
      </c>
      <c r="F478">
        <v>3</v>
      </c>
      <c r="G478">
        <v>80</v>
      </c>
      <c r="H478">
        <v>8</v>
      </c>
      <c r="I478">
        <v>0</v>
      </c>
      <c r="J478" t="s">
        <v>2</v>
      </c>
      <c r="K478">
        <v>64</v>
      </c>
      <c r="L478">
        <v>0</v>
      </c>
      <c r="M478">
        <v>64</v>
      </c>
      <c r="N478" t="s">
        <v>3</v>
      </c>
    </row>
    <row r="479" ht="14.25">
      <c r="A479">
        <v>183132</v>
      </c>
      <c r="B479">
        <v>1</v>
      </c>
      <c r="C479">
        <v>401</v>
      </c>
      <c r="D479">
        <v>0</v>
      </c>
      <c r="E479">
        <v>0</v>
      </c>
      <c r="F479">
        <v>8</v>
      </c>
      <c r="G479" t="s">
        <v>0</v>
      </c>
      <c r="H479" t="s">
        <v>1</v>
      </c>
      <c r="I479">
        <v>0</v>
      </c>
      <c r="J479">
        <v>0</v>
      </c>
      <c r="K479">
        <v>56</v>
      </c>
      <c r="L479">
        <v>0</v>
      </c>
      <c r="M479">
        <v>0</v>
      </c>
      <c r="N479">
        <v>0</v>
      </c>
    </row>
    <row r="480" ht="14.25">
      <c r="A480">
        <v>183144</v>
      </c>
      <c r="B480">
        <v>1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183153</v>
      </c>
      <c r="B481">
        <v>1</v>
      </c>
      <c r="C481">
        <v>400</v>
      </c>
      <c r="D481">
        <v>0</v>
      </c>
      <c r="E481">
        <v>0</v>
      </c>
      <c r="F481">
        <v>8</v>
      </c>
      <c r="G481">
        <v>1</v>
      </c>
      <c r="H481">
        <v>0</v>
      </c>
      <c r="I481" t="s">
        <v>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ht="14.25">
      <c r="A482">
        <v>183156</v>
      </c>
      <c r="B482">
        <v>1</v>
      </c>
      <c r="C482">
        <v>203</v>
      </c>
      <c r="D482">
        <v>0</v>
      </c>
      <c r="E482">
        <v>0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ht="14.25">
      <c r="A483">
        <v>183181</v>
      </c>
      <c r="B483">
        <v>0</v>
      </c>
      <c r="C483">
        <v>300</v>
      </c>
      <c r="D483">
        <v>0</v>
      </c>
      <c r="E483">
        <v>0</v>
      </c>
      <c r="F483">
        <v>8</v>
      </c>
      <c r="G483">
        <v>3</v>
      </c>
      <c r="H483" t="s">
        <v>2</v>
      </c>
      <c r="I483">
        <v>64</v>
      </c>
      <c r="J483" t="s">
        <v>2</v>
      </c>
      <c r="K483">
        <v>64</v>
      </c>
      <c r="L483">
        <v>0</v>
      </c>
      <c r="M483">
        <v>64</v>
      </c>
      <c r="N483" t="s">
        <v>5</v>
      </c>
    </row>
    <row r="484" ht="14.25">
      <c r="A484">
        <v>183182</v>
      </c>
      <c r="B484">
        <v>0</v>
      </c>
      <c r="C484">
        <v>301</v>
      </c>
      <c r="D484">
        <v>0</v>
      </c>
      <c r="E484">
        <v>0</v>
      </c>
      <c r="F484">
        <v>3</v>
      </c>
      <c r="G484">
        <v>88</v>
      </c>
      <c r="H484">
        <v>9</v>
      </c>
      <c r="I484">
        <v>0</v>
      </c>
      <c r="J484" t="s">
        <v>2</v>
      </c>
      <c r="K484">
        <v>64</v>
      </c>
      <c r="L484">
        <v>0</v>
      </c>
      <c r="M484">
        <v>64</v>
      </c>
      <c r="N484" t="s">
        <v>5</v>
      </c>
    </row>
    <row r="485" ht="14.25">
      <c r="A485">
        <v>183231</v>
      </c>
      <c r="B485">
        <v>0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2</v>
      </c>
      <c r="I485">
        <v>64</v>
      </c>
      <c r="J485" t="s">
        <v>2</v>
      </c>
      <c r="K485">
        <v>64</v>
      </c>
      <c r="L485">
        <v>0</v>
      </c>
      <c r="M485">
        <v>64</v>
      </c>
      <c r="N485" t="s">
        <v>7</v>
      </c>
    </row>
    <row r="486" ht="14.25">
      <c r="A486">
        <v>183232</v>
      </c>
      <c r="B486">
        <v>0</v>
      </c>
      <c r="C486">
        <v>301</v>
      </c>
      <c r="D486">
        <v>0</v>
      </c>
      <c r="E486">
        <v>0</v>
      </c>
      <c r="F486">
        <v>3</v>
      </c>
      <c r="G486" t="s">
        <v>8</v>
      </c>
      <c r="H486" t="s">
        <v>9</v>
      </c>
      <c r="I486">
        <v>0</v>
      </c>
      <c r="J486" t="s">
        <v>2</v>
      </c>
      <c r="K486">
        <v>64</v>
      </c>
      <c r="L486">
        <v>0</v>
      </c>
      <c r="M486">
        <v>64</v>
      </c>
      <c r="N486" t="s">
        <v>7</v>
      </c>
    </row>
    <row r="487" ht="14.25">
      <c r="A487">
        <v>183233</v>
      </c>
      <c r="B487">
        <v>1</v>
      </c>
      <c r="C487">
        <v>401</v>
      </c>
      <c r="D487">
        <v>0</v>
      </c>
      <c r="E487">
        <v>0</v>
      </c>
      <c r="F487">
        <v>8</v>
      </c>
      <c r="G487" t="s">
        <v>0</v>
      </c>
      <c r="H487" t="s">
        <v>1</v>
      </c>
      <c r="I487">
        <v>0</v>
      </c>
      <c r="J487">
        <v>0</v>
      </c>
      <c r="K487">
        <v>57</v>
      </c>
      <c r="L487">
        <v>0</v>
      </c>
      <c r="M487">
        <v>0</v>
      </c>
      <c r="N487">
        <v>0</v>
      </c>
    </row>
    <row r="488" ht="14.25">
      <c r="A488">
        <v>183244</v>
      </c>
      <c r="B488">
        <v>1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183253</v>
      </c>
      <c r="B489">
        <v>1</v>
      </c>
      <c r="C489">
        <v>400</v>
      </c>
      <c r="D489">
        <v>0</v>
      </c>
      <c r="E489">
        <v>0</v>
      </c>
      <c r="F489">
        <v>8</v>
      </c>
      <c r="G489">
        <v>1</v>
      </c>
      <c r="H489">
        <v>0</v>
      </c>
      <c r="I489" t="s">
        <v>4</v>
      </c>
      <c r="J489">
        <v>0</v>
      </c>
      <c r="K489">
        <v>0</v>
      </c>
      <c r="L489">
        <v>0</v>
      </c>
      <c r="M489">
        <v>0</v>
      </c>
      <c r="N489">
        <v>0</v>
      </c>
    </row>
    <row r="490" ht="14.25">
      <c r="A490">
        <v>183256</v>
      </c>
      <c r="B490">
        <v>1</v>
      </c>
      <c r="C490">
        <v>203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ht="14.25">
      <c r="A491">
        <v>183281</v>
      </c>
      <c r="B491">
        <v>0</v>
      </c>
      <c r="C491">
        <v>300</v>
      </c>
      <c r="D491">
        <v>0</v>
      </c>
      <c r="E491">
        <v>0</v>
      </c>
      <c r="F491">
        <v>8</v>
      </c>
      <c r="G491">
        <v>3</v>
      </c>
      <c r="H491" t="s">
        <v>2</v>
      </c>
      <c r="I491">
        <v>64</v>
      </c>
      <c r="J491" t="s">
        <v>2</v>
      </c>
      <c r="K491">
        <v>64</v>
      </c>
      <c r="L491">
        <v>0</v>
      </c>
      <c r="M491">
        <v>64</v>
      </c>
      <c r="N491" t="s">
        <v>10</v>
      </c>
    </row>
    <row r="492" ht="14.25">
      <c r="A492">
        <v>183282</v>
      </c>
      <c r="B492">
        <v>0</v>
      </c>
      <c r="C492">
        <v>301</v>
      </c>
      <c r="D492">
        <v>0</v>
      </c>
      <c r="E492">
        <v>0</v>
      </c>
      <c r="F492">
        <v>3</v>
      </c>
      <c r="G492">
        <v>43</v>
      </c>
      <c r="H492" t="s">
        <v>11</v>
      </c>
      <c r="I492">
        <v>0</v>
      </c>
      <c r="J492" t="s">
        <v>2</v>
      </c>
      <c r="K492">
        <v>64</v>
      </c>
      <c r="L492">
        <v>0</v>
      </c>
      <c r="M492">
        <v>64</v>
      </c>
      <c r="N492" t="s">
        <v>10</v>
      </c>
    </row>
    <row r="493" ht="14.25">
      <c r="A493">
        <v>183331</v>
      </c>
      <c r="B493">
        <v>0</v>
      </c>
      <c r="C493">
        <v>300</v>
      </c>
      <c r="D493">
        <v>0</v>
      </c>
      <c r="E493">
        <v>0</v>
      </c>
      <c r="F493">
        <v>8</v>
      </c>
      <c r="G493">
        <v>3</v>
      </c>
      <c r="H493" t="s">
        <v>2</v>
      </c>
      <c r="I493">
        <v>64</v>
      </c>
      <c r="J493" t="s">
        <v>2</v>
      </c>
      <c r="K493">
        <v>64</v>
      </c>
      <c r="L493">
        <v>0</v>
      </c>
      <c r="M493">
        <v>64</v>
      </c>
      <c r="N493" t="s">
        <v>12</v>
      </c>
    </row>
    <row r="494" ht="14.25">
      <c r="A494">
        <v>183332</v>
      </c>
      <c r="B494">
        <v>0</v>
      </c>
      <c r="C494">
        <v>301</v>
      </c>
      <c r="D494">
        <v>0</v>
      </c>
      <c r="E494">
        <v>0</v>
      </c>
      <c r="F494">
        <v>3</v>
      </c>
      <c r="G494" t="s">
        <v>13</v>
      </c>
      <c r="H494" t="s">
        <v>14</v>
      </c>
      <c r="I494">
        <v>0</v>
      </c>
      <c r="J494" t="s">
        <v>2</v>
      </c>
      <c r="K494">
        <v>64</v>
      </c>
      <c r="L494">
        <v>0</v>
      </c>
      <c r="M494">
        <v>64</v>
      </c>
      <c r="N494" t="s">
        <v>12</v>
      </c>
    </row>
    <row r="495" ht="14.25">
      <c r="A495">
        <v>183333</v>
      </c>
      <c r="B495">
        <v>1</v>
      </c>
      <c r="C495">
        <v>401</v>
      </c>
      <c r="D495">
        <v>0</v>
      </c>
      <c r="E495">
        <v>0</v>
      </c>
      <c r="F495">
        <v>8</v>
      </c>
      <c r="G495" t="s">
        <v>0</v>
      </c>
      <c r="H495" t="s">
        <v>1</v>
      </c>
      <c r="I495">
        <v>0</v>
      </c>
      <c r="J495">
        <v>0</v>
      </c>
      <c r="K495">
        <v>57</v>
      </c>
      <c r="L495">
        <v>0</v>
      </c>
      <c r="M495">
        <v>0</v>
      </c>
      <c r="N495">
        <v>0</v>
      </c>
    </row>
    <row r="496" ht="14.25">
      <c r="A496">
        <v>183344</v>
      </c>
      <c r="B496">
        <v>1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183353</v>
      </c>
      <c r="B497">
        <v>1</v>
      </c>
      <c r="C497">
        <v>400</v>
      </c>
      <c r="D497">
        <v>0</v>
      </c>
      <c r="E497">
        <v>0</v>
      </c>
      <c r="F497">
        <v>8</v>
      </c>
      <c r="G497">
        <v>1</v>
      </c>
      <c r="H497">
        <v>0</v>
      </c>
      <c r="I497" t="s">
        <v>4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183356</v>
      </c>
      <c r="B498">
        <v>1</v>
      </c>
      <c r="C498">
        <v>203</v>
      </c>
      <c r="D498">
        <v>0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ht="14.25">
      <c r="A499">
        <v>183381</v>
      </c>
      <c r="B499">
        <v>0</v>
      </c>
      <c r="C499">
        <v>300</v>
      </c>
      <c r="D499">
        <v>0</v>
      </c>
      <c r="E499">
        <v>0</v>
      </c>
      <c r="F499">
        <v>8</v>
      </c>
      <c r="G499">
        <v>3</v>
      </c>
      <c r="H499" t="s">
        <v>2</v>
      </c>
      <c r="I499">
        <v>64</v>
      </c>
      <c r="J499" t="s">
        <v>2</v>
      </c>
      <c r="K499">
        <v>64</v>
      </c>
      <c r="L499">
        <v>0</v>
      </c>
      <c r="M499">
        <v>64</v>
      </c>
      <c r="N499" t="s">
        <v>15</v>
      </c>
    </row>
    <row r="500" ht="14.25">
      <c r="A500">
        <v>183382</v>
      </c>
      <c r="B500">
        <v>0</v>
      </c>
      <c r="C500">
        <v>301</v>
      </c>
      <c r="D500">
        <v>0</v>
      </c>
      <c r="E500">
        <v>0</v>
      </c>
      <c r="F500">
        <v>3</v>
      </c>
      <c r="G500" t="s">
        <v>16</v>
      </c>
      <c r="H500" t="s">
        <v>17</v>
      </c>
      <c r="I500">
        <v>0</v>
      </c>
      <c r="J500" t="s">
        <v>2</v>
      </c>
      <c r="K500">
        <v>64</v>
      </c>
      <c r="L500">
        <v>0</v>
      </c>
      <c r="M500">
        <v>64</v>
      </c>
      <c r="N500" t="s">
        <v>15</v>
      </c>
    </row>
    <row r="501" ht="14.25">
      <c r="A501">
        <v>183431</v>
      </c>
      <c r="B501">
        <v>0</v>
      </c>
      <c r="C501">
        <v>300</v>
      </c>
      <c r="D501">
        <v>0</v>
      </c>
      <c r="E501">
        <v>0</v>
      </c>
      <c r="F501">
        <v>8</v>
      </c>
      <c r="G501">
        <v>3</v>
      </c>
      <c r="H501" t="s">
        <v>2</v>
      </c>
      <c r="I501">
        <v>64</v>
      </c>
      <c r="J501" t="s">
        <v>2</v>
      </c>
      <c r="K501">
        <v>64</v>
      </c>
      <c r="L501">
        <v>0</v>
      </c>
      <c r="M501">
        <v>64</v>
      </c>
      <c r="N501" t="s">
        <v>18</v>
      </c>
    </row>
    <row r="502" ht="14.25">
      <c r="A502">
        <v>183432</v>
      </c>
      <c r="B502">
        <v>0</v>
      </c>
      <c r="C502">
        <v>301</v>
      </c>
      <c r="D502">
        <v>0</v>
      </c>
      <c r="E502">
        <v>0</v>
      </c>
      <c r="F502">
        <v>3</v>
      </c>
      <c r="G502" t="s">
        <v>19</v>
      </c>
      <c r="H502" t="s">
        <v>20</v>
      </c>
      <c r="I502">
        <v>0</v>
      </c>
      <c r="J502" t="s">
        <v>2</v>
      </c>
      <c r="K502">
        <v>64</v>
      </c>
      <c r="L502">
        <v>0</v>
      </c>
      <c r="M502">
        <v>64</v>
      </c>
      <c r="N502" t="s">
        <v>18</v>
      </c>
    </row>
    <row r="503" ht="14.25">
      <c r="A503">
        <v>183433</v>
      </c>
      <c r="B503">
        <v>1</v>
      </c>
      <c r="C503">
        <v>401</v>
      </c>
      <c r="D503">
        <v>0</v>
      </c>
      <c r="E503">
        <v>0</v>
      </c>
      <c r="F503">
        <v>8</v>
      </c>
      <c r="G503" t="s">
        <v>0</v>
      </c>
      <c r="H503" t="s">
        <v>1</v>
      </c>
      <c r="I503">
        <v>0</v>
      </c>
      <c r="J503">
        <v>0</v>
      </c>
      <c r="K503">
        <v>56</v>
      </c>
      <c r="L503">
        <v>0</v>
      </c>
      <c r="M503">
        <v>0</v>
      </c>
      <c r="N503">
        <v>0</v>
      </c>
    </row>
    <row r="504" ht="14.25">
      <c r="A504">
        <v>183444</v>
      </c>
      <c r="B504">
        <v>1</v>
      </c>
      <c r="C504">
        <v>201</v>
      </c>
      <c r="D504">
        <v>0</v>
      </c>
      <c r="E504">
        <v>0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62</v>
      </c>
      <c r="L504">
        <v>0</v>
      </c>
      <c r="M504">
        <v>0</v>
      </c>
      <c r="N504">
        <v>0</v>
      </c>
    </row>
    <row r="505" ht="14.25">
      <c r="A505">
        <v>183453</v>
      </c>
      <c r="B505">
        <v>1</v>
      </c>
      <c r="C505">
        <v>400</v>
      </c>
      <c r="D505">
        <v>0</v>
      </c>
      <c r="E505">
        <v>0</v>
      </c>
      <c r="F505">
        <v>8</v>
      </c>
      <c r="G505">
        <v>1</v>
      </c>
      <c r="H505">
        <v>0</v>
      </c>
      <c r="I505" t="s">
        <v>4</v>
      </c>
      <c r="J505">
        <v>0</v>
      </c>
      <c r="K505">
        <v>0</v>
      </c>
      <c r="L505">
        <v>0</v>
      </c>
      <c r="M505">
        <v>0</v>
      </c>
      <c r="N505">
        <v>0</v>
      </c>
    </row>
    <row r="506" ht="14.25">
      <c r="A506">
        <v>183456</v>
      </c>
      <c r="B506">
        <v>1</v>
      </c>
      <c r="C506">
        <v>203</v>
      </c>
      <c r="D506">
        <v>0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ht="14.25">
      <c r="A507">
        <v>183468</v>
      </c>
      <c r="B507">
        <v>1</v>
      </c>
      <c r="C507">
        <v>204</v>
      </c>
      <c r="D507">
        <v>0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ht="14.25">
      <c r="A508">
        <v>183480</v>
      </c>
      <c r="B508">
        <v>1</v>
      </c>
      <c r="C508">
        <v>202</v>
      </c>
      <c r="D508">
        <v>0</v>
      </c>
      <c r="E508">
        <v>0</v>
      </c>
      <c r="F508">
        <v>8</v>
      </c>
      <c r="G508" t="s">
        <v>6</v>
      </c>
      <c r="H508">
        <v>17</v>
      </c>
      <c r="I508">
        <v>0</v>
      </c>
      <c r="J508">
        <v>0</v>
      </c>
      <c r="K508">
        <v>24</v>
      </c>
      <c r="L508" t="s">
        <v>27</v>
      </c>
      <c r="M508" t="s">
        <v>28</v>
      </c>
      <c r="N508">
        <v>0</v>
      </c>
    </row>
    <row r="509" ht="14.25">
      <c r="A509">
        <v>183481</v>
      </c>
      <c r="B509">
        <v>0</v>
      </c>
      <c r="C509">
        <v>300</v>
      </c>
      <c r="D509">
        <v>0</v>
      </c>
      <c r="E509">
        <v>0</v>
      </c>
      <c r="F509">
        <v>8</v>
      </c>
      <c r="G509">
        <v>3</v>
      </c>
      <c r="H509" t="s">
        <v>2</v>
      </c>
      <c r="I509">
        <v>64</v>
      </c>
      <c r="J509" t="s">
        <v>2</v>
      </c>
      <c r="K509">
        <v>64</v>
      </c>
      <c r="L509">
        <v>0</v>
      </c>
      <c r="M509">
        <v>64</v>
      </c>
      <c r="N509" t="s">
        <v>21</v>
      </c>
    </row>
    <row r="510" ht="14.25">
      <c r="A510">
        <v>183481</v>
      </c>
      <c r="B510">
        <v>0</v>
      </c>
      <c r="C510">
        <v>301</v>
      </c>
      <c r="D510">
        <v>0</v>
      </c>
      <c r="E510">
        <v>0</v>
      </c>
      <c r="F510">
        <v>3</v>
      </c>
      <c r="G510" t="s">
        <v>22</v>
      </c>
      <c r="H510" t="s">
        <v>23</v>
      </c>
      <c r="I510">
        <v>0</v>
      </c>
      <c r="J510" t="s">
        <v>2</v>
      </c>
      <c r="K510">
        <v>64</v>
      </c>
      <c r="L510">
        <v>0</v>
      </c>
      <c r="M510">
        <v>64</v>
      </c>
      <c r="N510" t="s">
        <v>21</v>
      </c>
    </row>
    <row r="511" ht="14.25">
      <c r="A511">
        <v>183531</v>
      </c>
      <c r="B511">
        <v>0</v>
      </c>
      <c r="C511">
        <v>300</v>
      </c>
      <c r="D511">
        <v>0</v>
      </c>
      <c r="E511">
        <v>0</v>
      </c>
      <c r="F511">
        <v>8</v>
      </c>
      <c r="G511">
        <v>3</v>
      </c>
      <c r="H511" t="s">
        <v>2</v>
      </c>
      <c r="I511">
        <v>64</v>
      </c>
      <c r="J511" t="s">
        <v>2</v>
      </c>
      <c r="K511">
        <v>64</v>
      </c>
      <c r="L511">
        <v>0</v>
      </c>
      <c r="M511">
        <v>64</v>
      </c>
      <c r="N511">
        <v>30</v>
      </c>
    </row>
    <row r="512" ht="14.25">
      <c r="A512">
        <v>183532</v>
      </c>
      <c r="B512">
        <v>0</v>
      </c>
      <c r="C512">
        <v>301</v>
      </c>
      <c r="D512">
        <v>0</v>
      </c>
      <c r="E512">
        <v>0</v>
      </c>
      <c r="F512">
        <v>3</v>
      </c>
      <c r="G512" t="s">
        <v>6</v>
      </c>
      <c r="H512">
        <v>0</v>
      </c>
      <c r="I512">
        <v>0</v>
      </c>
      <c r="J512" t="s">
        <v>2</v>
      </c>
      <c r="K512">
        <v>64</v>
      </c>
      <c r="L512">
        <v>0</v>
      </c>
      <c r="M512">
        <v>64</v>
      </c>
      <c r="N512">
        <v>30</v>
      </c>
    </row>
    <row r="513" ht="14.25">
      <c r="A513">
        <v>183533</v>
      </c>
      <c r="B513">
        <v>1</v>
      </c>
      <c r="C513">
        <v>401</v>
      </c>
      <c r="D513">
        <v>0</v>
      </c>
      <c r="E513">
        <v>0</v>
      </c>
      <c r="F513">
        <v>8</v>
      </c>
      <c r="G513" t="s">
        <v>0</v>
      </c>
      <c r="H513" t="s">
        <v>1</v>
      </c>
      <c r="I513">
        <v>0</v>
      </c>
      <c r="J513">
        <v>0</v>
      </c>
      <c r="K513">
        <v>56</v>
      </c>
      <c r="L513">
        <v>0</v>
      </c>
      <c r="M513">
        <v>0</v>
      </c>
      <c r="N513">
        <v>0</v>
      </c>
    </row>
    <row r="514" ht="14.25">
      <c r="A514">
        <v>183544</v>
      </c>
      <c r="B514">
        <v>1</v>
      </c>
      <c r="C514">
        <v>201</v>
      </c>
      <c r="D514">
        <v>0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62</v>
      </c>
      <c r="L514">
        <v>0</v>
      </c>
      <c r="M514">
        <v>0</v>
      </c>
      <c r="N514">
        <v>0</v>
      </c>
    </row>
    <row r="515" ht="14.25">
      <c r="A515">
        <v>183553</v>
      </c>
      <c r="B515">
        <v>1</v>
      </c>
      <c r="C515">
        <v>400</v>
      </c>
      <c r="D515">
        <v>0</v>
      </c>
      <c r="E515">
        <v>0</v>
      </c>
      <c r="F515">
        <v>8</v>
      </c>
      <c r="G515">
        <v>1</v>
      </c>
      <c r="H515">
        <v>0</v>
      </c>
      <c r="I515" t="s">
        <v>4</v>
      </c>
      <c r="J515">
        <v>0</v>
      </c>
      <c r="K515">
        <v>0</v>
      </c>
      <c r="L515">
        <v>0</v>
      </c>
      <c r="M515">
        <v>0</v>
      </c>
      <c r="N515">
        <v>0</v>
      </c>
    </row>
    <row r="516" ht="14.25">
      <c r="A516">
        <v>183556</v>
      </c>
      <c r="B516">
        <v>1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183581</v>
      </c>
      <c r="B517">
        <v>0</v>
      </c>
      <c r="C517">
        <v>300</v>
      </c>
      <c r="D517">
        <v>0</v>
      </c>
      <c r="E517">
        <v>0</v>
      </c>
      <c r="F517">
        <v>8</v>
      </c>
      <c r="G517">
        <v>3</v>
      </c>
      <c r="H517" t="s">
        <v>2</v>
      </c>
      <c r="I517">
        <v>64</v>
      </c>
      <c r="J517" t="s">
        <v>2</v>
      </c>
      <c r="K517">
        <v>64</v>
      </c>
      <c r="L517">
        <v>0</v>
      </c>
      <c r="M517">
        <v>64</v>
      </c>
      <c r="N517">
        <v>21</v>
      </c>
    </row>
    <row r="518" ht="14.25">
      <c r="A518">
        <v>183582</v>
      </c>
      <c r="B518">
        <v>0</v>
      </c>
      <c r="C518">
        <v>301</v>
      </c>
      <c r="D518">
        <v>0</v>
      </c>
      <c r="E518">
        <v>0</v>
      </c>
      <c r="F518">
        <v>3</v>
      </c>
      <c r="G518" t="s">
        <v>24</v>
      </c>
      <c r="H518">
        <v>1</v>
      </c>
      <c r="I518">
        <v>0</v>
      </c>
      <c r="J518" t="s">
        <v>2</v>
      </c>
      <c r="K518">
        <v>64</v>
      </c>
      <c r="L518">
        <v>0</v>
      </c>
      <c r="M518">
        <v>64</v>
      </c>
      <c r="N518">
        <v>21</v>
      </c>
    </row>
    <row r="519" ht="14.25">
      <c r="A519">
        <v>183613</v>
      </c>
      <c r="B519">
        <v>1</v>
      </c>
      <c r="C519">
        <v>402</v>
      </c>
      <c r="D519">
        <v>0</v>
      </c>
      <c r="E519">
        <v>0</v>
      </c>
      <c r="F519">
        <v>8</v>
      </c>
      <c r="G519">
        <v>64</v>
      </c>
      <c r="H519">
        <v>0</v>
      </c>
      <c r="I519">
        <v>0</v>
      </c>
      <c r="J519">
        <v>0</v>
      </c>
      <c r="K519">
        <v>20</v>
      </c>
      <c r="L519" t="s">
        <v>6</v>
      </c>
      <c r="M519">
        <v>9</v>
      </c>
      <c r="N519">
        <v>0</v>
      </c>
    </row>
    <row r="520" ht="14.25">
      <c r="A520">
        <v>183631</v>
      </c>
      <c r="B520">
        <v>0</v>
      </c>
      <c r="C520">
        <v>300</v>
      </c>
      <c r="D520">
        <v>0</v>
      </c>
      <c r="E520">
        <v>0</v>
      </c>
      <c r="F520">
        <v>8</v>
      </c>
      <c r="G520">
        <v>3</v>
      </c>
      <c r="H520" t="s">
        <v>2</v>
      </c>
      <c r="I520">
        <v>64</v>
      </c>
      <c r="J520" t="s">
        <v>2</v>
      </c>
      <c r="K520">
        <v>64</v>
      </c>
      <c r="L520">
        <v>0</v>
      </c>
      <c r="M520">
        <v>64</v>
      </c>
      <c r="N520">
        <v>32</v>
      </c>
    </row>
    <row r="521" ht="14.25">
      <c r="A521">
        <v>183632</v>
      </c>
      <c r="B521">
        <v>0</v>
      </c>
      <c r="C521">
        <v>301</v>
      </c>
      <c r="D521">
        <v>0</v>
      </c>
      <c r="E521">
        <v>0</v>
      </c>
      <c r="F521">
        <v>3</v>
      </c>
      <c r="G521" t="s">
        <v>25</v>
      </c>
      <c r="H521">
        <v>2</v>
      </c>
      <c r="I521">
        <v>0</v>
      </c>
      <c r="J521" t="s">
        <v>2</v>
      </c>
      <c r="K521">
        <v>64</v>
      </c>
      <c r="L521">
        <v>0</v>
      </c>
      <c r="M521">
        <v>64</v>
      </c>
      <c r="N521">
        <v>32</v>
      </c>
    </row>
    <row r="522" ht="14.25">
      <c r="A522">
        <v>183633</v>
      </c>
      <c r="B522">
        <v>1</v>
      </c>
      <c r="C522">
        <v>401</v>
      </c>
      <c r="D522">
        <v>0</v>
      </c>
      <c r="E522">
        <v>0</v>
      </c>
      <c r="F522">
        <v>8</v>
      </c>
      <c r="G522" t="s">
        <v>0</v>
      </c>
      <c r="H522" t="s">
        <v>1</v>
      </c>
      <c r="I522">
        <v>0</v>
      </c>
      <c r="J522">
        <v>0</v>
      </c>
      <c r="K522">
        <v>56</v>
      </c>
      <c r="L522">
        <v>0</v>
      </c>
      <c r="M522">
        <v>0</v>
      </c>
      <c r="N522">
        <v>0</v>
      </c>
    </row>
    <row r="523" ht="14.25">
      <c r="A523">
        <v>183644</v>
      </c>
      <c r="B523">
        <v>1</v>
      </c>
      <c r="C523">
        <v>201</v>
      </c>
      <c r="D523">
        <v>0</v>
      </c>
      <c r="E523">
        <v>0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62</v>
      </c>
      <c r="L523">
        <v>0</v>
      </c>
      <c r="M523">
        <v>0</v>
      </c>
      <c r="N523">
        <v>0</v>
      </c>
    </row>
    <row r="524" ht="14.25">
      <c r="A524">
        <v>183653</v>
      </c>
      <c r="B524">
        <v>1</v>
      </c>
      <c r="C524">
        <v>400</v>
      </c>
      <c r="D524">
        <v>0</v>
      </c>
      <c r="E524">
        <v>0</v>
      </c>
      <c r="F524">
        <v>8</v>
      </c>
      <c r="G524">
        <v>1</v>
      </c>
      <c r="H524">
        <v>0</v>
      </c>
      <c r="I524" t="s">
        <v>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183656</v>
      </c>
      <c r="B525">
        <v>1</v>
      </c>
      <c r="C525">
        <v>203</v>
      </c>
      <c r="D525">
        <v>0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ht="14.25">
      <c r="A526">
        <v>183681</v>
      </c>
      <c r="B526">
        <v>0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2</v>
      </c>
      <c r="I526">
        <v>64</v>
      </c>
      <c r="J526" t="s">
        <v>2</v>
      </c>
      <c r="K526">
        <v>64</v>
      </c>
      <c r="L526">
        <v>0</v>
      </c>
      <c r="M526">
        <v>64</v>
      </c>
      <c r="N526">
        <v>23</v>
      </c>
    </row>
    <row r="527" ht="14.25">
      <c r="A527">
        <v>183682</v>
      </c>
      <c r="B527">
        <v>0</v>
      </c>
      <c r="C527">
        <v>301</v>
      </c>
      <c r="D527">
        <v>0</v>
      </c>
      <c r="E527">
        <v>0</v>
      </c>
      <c r="F527">
        <v>3</v>
      </c>
      <c r="G527">
        <v>96</v>
      </c>
      <c r="H527">
        <v>3</v>
      </c>
      <c r="I527">
        <v>0</v>
      </c>
      <c r="J527" t="s">
        <v>2</v>
      </c>
      <c r="K527">
        <v>64</v>
      </c>
      <c r="L527">
        <v>0</v>
      </c>
      <c r="M527">
        <v>64</v>
      </c>
      <c r="N527">
        <v>23</v>
      </c>
    </row>
    <row r="528" ht="14.25">
      <c r="A528">
        <v>183731</v>
      </c>
      <c r="B528">
        <v>0</v>
      </c>
      <c r="C528">
        <v>300</v>
      </c>
      <c r="D528">
        <v>0</v>
      </c>
      <c r="E528">
        <v>0</v>
      </c>
      <c r="F528">
        <v>8</v>
      </c>
      <c r="G528">
        <v>3</v>
      </c>
      <c r="H528" t="s">
        <v>2</v>
      </c>
      <c r="I528">
        <v>64</v>
      </c>
      <c r="J528" t="s">
        <v>2</v>
      </c>
      <c r="K528">
        <v>64</v>
      </c>
      <c r="L528">
        <v>0</v>
      </c>
      <c r="M528">
        <v>64</v>
      </c>
      <c r="N528">
        <v>34</v>
      </c>
    </row>
    <row r="529" ht="14.25">
      <c r="A529">
        <v>183732</v>
      </c>
      <c r="B529">
        <v>0</v>
      </c>
      <c r="C529">
        <v>301</v>
      </c>
      <c r="D529">
        <v>0</v>
      </c>
      <c r="E529">
        <v>0</v>
      </c>
      <c r="F529">
        <v>3</v>
      </c>
      <c r="G529">
        <v>3</v>
      </c>
      <c r="H529">
        <v>4</v>
      </c>
      <c r="I529">
        <v>0</v>
      </c>
      <c r="J529" t="s">
        <v>2</v>
      </c>
      <c r="K529">
        <v>64</v>
      </c>
      <c r="L529">
        <v>0</v>
      </c>
      <c r="M529">
        <v>64</v>
      </c>
      <c r="N529">
        <v>34</v>
      </c>
    </row>
    <row r="530" ht="14.25">
      <c r="A530">
        <v>183733</v>
      </c>
      <c r="B530">
        <v>1</v>
      </c>
      <c r="C530">
        <v>401</v>
      </c>
      <c r="D530">
        <v>0</v>
      </c>
      <c r="E530">
        <v>0</v>
      </c>
      <c r="F530">
        <v>8</v>
      </c>
      <c r="G530" t="s">
        <v>0</v>
      </c>
      <c r="H530" t="s">
        <v>1</v>
      </c>
      <c r="I530">
        <v>0</v>
      </c>
      <c r="J530">
        <v>0</v>
      </c>
      <c r="K530">
        <v>56</v>
      </c>
      <c r="L530">
        <v>0</v>
      </c>
      <c r="M530">
        <v>0</v>
      </c>
      <c r="N530">
        <v>0</v>
      </c>
    </row>
    <row r="531" ht="14.25">
      <c r="A531">
        <v>183744</v>
      </c>
      <c r="B531">
        <v>1</v>
      </c>
      <c r="C531">
        <v>201</v>
      </c>
      <c r="D531">
        <v>0</v>
      </c>
      <c r="E531">
        <v>0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62</v>
      </c>
      <c r="L531">
        <v>0</v>
      </c>
      <c r="M531">
        <v>0</v>
      </c>
      <c r="N531">
        <v>0</v>
      </c>
    </row>
    <row r="532" ht="14.25">
      <c r="A532">
        <v>183753</v>
      </c>
      <c r="B532">
        <v>1</v>
      </c>
      <c r="C532">
        <v>400</v>
      </c>
      <c r="D532">
        <v>0</v>
      </c>
      <c r="E532">
        <v>0</v>
      </c>
      <c r="F532">
        <v>8</v>
      </c>
      <c r="G532">
        <v>1</v>
      </c>
      <c r="H532">
        <v>0</v>
      </c>
      <c r="I532" t="s">
        <v>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183756</v>
      </c>
      <c r="B533">
        <v>1</v>
      </c>
      <c r="C533">
        <v>203</v>
      </c>
      <c r="D533">
        <v>0</v>
      </c>
      <c r="E533">
        <v>0</v>
      </c>
      <c r="F533">
        <v>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ht="14.25">
      <c r="A534">
        <v>183781</v>
      </c>
      <c r="B534">
        <v>0</v>
      </c>
      <c r="C534">
        <v>300</v>
      </c>
      <c r="D534">
        <v>0</v>
      </c>
      <c r="E534">
        <v>0</v>
      </c>
      <c r="F534">
        <v>8</v>
      </c>
      <c r="G534">
        <v>3</v>
      </c>
      <c r="H534" t="s">
        <v>2</v>
      </c>
      <c r="I534">
        <v>64</v>
      </c>
      <c r="J534" t="s">
        <v>2</v>
      </c>
      <c r="K534">
        <v>64</v>
      </c>
      <c r="L534">
        <v>0</v>
      </c>
      <c r="M534">
        <v>64</v>
      </c>
      <c r="N534">
        <v>25</v>
      </c>
    </row>
    <row r="535" ht="14.25">
      <c r="A535">
        <v>183782</v>
      </c>
      <c r="B535">
        <v>0</v>
      </c>
      <c r="C535">
        <v>301</v>
      </c>
      <c r="D535">
        <v>0</v>
      </c>
      <c r="E535">
        <v>0</v>
      </c>
      <c r="F535">
        <v>3</v>
      </c>
      <c r="G535">
        <v>54</v>
      </c>
      <c r="H535">
        <v>5</v>
      </c>
      <c r="I535">
        <v>0</v>
      </c>
      <c r="J535" t="s">
        <v>2</v>
      </c>
      <c r="K535">
        <v>64</v>
      </c>
      <c r="L535">
        <v>0</v>
      </c>
      <c r="M535">
        <v>64</v>
      </c>
      <c r="N535">
        <v>25</v>
      </c>
    </row>
    <row r="536" ht="14.25">
      <c r="A536">
        <v>183831</v>
      </c>
      <c r="B536">
        <v>0</v>
      </c>
      <c r="C536">
        <v>300</v>
      </c>
      <c r="D536">
        <v>0</v>
      </c>
      <c r="E536">
        <v>0</v>
      </c>
      <c r="F536">
        <v>8</v>
      </c>
      <c r="G536">
        <v>3</v>
      </c>
      <c r="H536" t="s">
        <v>2</v>
      </c>
      <c r="I536">
        <v>64</v>
      </c>
      <c r="J536" t="s">
        <v>2</v>
      </c>
      <c r="K536">
        <v>64</v>
      </c>
      <c r="L536">
        <v>0</v>
      </c>
      <c r="M536">
        <v>64</v>
      </c>
      <c r="N536">
        <v>36</v>
      </c>
    </row>
    <row r="537" ht="14.25">
      <c r="A537">
        <v>183832</v>
      </c>
      <c r="B537">
        <v>0</v>
      </c>
      <c r="C537">
        <v>301</v>
      </c>
      <c r="D537">
        <v>0</v>
      </c>
      <c r="E537">
        <v>0</v>
      </c>
      <c r="F537">
        <v>3</v>
      </c>
      <c r="G537" t="s">
        <v>26</v>
      </c>
      <c r="H537">
        <v>6</v>
      </c>
      <c r="I537">
        <v>0</v>
      </c>
      <c r="J537" t="s">
        <v>2</v>
      </c>
      <c r="K537">
        <v>64</v>
      </c>
      <c r="L537">
        <v>0</v>
      </c>
      <c r="M537">
        <v>64</v>
      </c>
      <c r="N537">
        <v>36</v>
      </c>
    </row>
    <row r="538" ht="14.25">
      <c r="A538">
        <v>183833</v>
      </c>
      <c r="B538">
        <v>1</v>
      </c>
      <c r="C538">
        <v>401</v>
      </c>
      <c r="D538">
        <v>0</v>
      </c>
      <c r="E538">
        <v>0</v>
      </c>
      <c r="F538">
        <v>8</v>
      </c>
      <c r="G538" t="s">
        <v>0</v>
      </c>
      <c r="H538" t="s">
        <v>1</v>
      </c>
      <c r="I538">
        <v>0</v>
      </c>
      <c r="J538">
        <v>0</v>
      </c>
      <c r="K538">
        <v>56</v>
      </c>
      <c r="L538">
        <v>0</v>
      </c>
      <c r="M538">
        <v>0</v>
      </c>
      <c r="N538">
        <v>0</v>
      </c>
    </row>
    <row r="539" ht="14.25">
      <c r="A539">
        <v>183844</v>
      </c>
      <c r="B539">
        <v>1</v>
      </c>
      <c r="C539">
        <v>201</v>
      </c>
      <c r="D539">
        <v>0</v>
      </c>
      <c r="E539">
        <v>0</v>
      </c>
      <c r="F539">
        <v>6</v>
      </c>
      <c r="G539">
        <v>0</v>
      </c>
      <c r="H539">
        <v>0</v>
      </c>
      <c r="I539">
        <v>0</v>
      </c>
      <c r="J539">
        <v>0</v>
      </c>
      <c r="K539">
        <v>62</v>
      </c>
      <c r="L539">
        <v>0</v>
      </c>
      <c r="M539">
        <v>0</v>
      </c>
      <c r="N539">
        <v>0</v>
      </c>
    </row>
    <row r="540" ht="14.25">
      <c r="A540">
        <v>183853</v>
      </c>
      <c r="B540">
        <v>1</v>
      </c>
      <c r="C540">
        <v>400</v>
      </c>
      <c r="D540">
        <v>0</v>
      </c>
      <c r="E540">
        <v>0</v>
      </c>
      <c r="F540">
        <v>8</v>
      </c>
      <c r="G540">
        <v>1</v>
      </c>
      <c r="H540">
        <v>0</v>
      </c>
      <c r="I540" t="s">
        <v>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183856</v>
      </c>
      <c r="B541">
        <v>1</v>
      </c>
      <c r="C541">
        <v>203</v>
      </c>
      <c r="D541">
        <v>0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ht="14.25">
      <c r="A542">
        <v>183881</v>
      </c>
      <c r="B542">
        <v>0</v>
      </c>
      <c r="C542">
        <v>300</v>
      </c>
      <c r="D542">
        <v>0</v>
      </c>
      <c r="E542">
        <v>0</v>
      </c>
      <c r="F542">
        <v>8</v>
      </c>
      <c r="G542">
        <v>3</v>
      </c>
      <c r="H542" t="s">
        <v>2</v>
      </c>
      <c r="I542">
        <v>64</v>
      </c>
      <c r="J542" t="s">
        <v>2</v>
      </c>
      <c r="K542">
        <v>64</v>
      </c>
      <c r="L542">
        <v>0</v>
      </c>
      <c r="M542">
        <v>64</v>
      </c>
      <c r="N542">
        <v>27</v>
      </c>
    </row>
    <row r="543" ht="14.25">
      <c r="A543">
        <v>183882</v>
      </c>
      <c r="B543">
        <v>0</v>
      </c>
      <c r="C543">
        <v>301</v>
      </c>
      <c r="D543">
        <v>0</v>
      </c>
      <c r="E543">
        <v>0</v>
      </c>
      <c r="F543">
        <v>3</v>
      </c>
      <c r="G543" t="s">
        <v>3</v>
      </c>
      <c r="H543">
        <v>7</v>
      </c>
      <c r="I543">
        <v>0</v>
      </c>
      <c r="J543" t="s">
        <v>2</v>
      </c>
      <c r="K543">
        <v>64</v>
      </c>
      <c r="L543">
        <v>0</v>
      </c>
      <c r="M543">
        <v>64</v>
      </c>
      <c r="N543">
        <v>27</v>
      </c>
    </row>
    <row r="544" ht="14.25">
      <c r="A544">
        <v>183931</v>
      </c>
      <c r="B544">
        <v>0</v>
      </c>
      <c r="C544">
        <v>300</v>
      </c>
      <c r="D544">
        <v>0</v>
      </c>
      <c r="E544">
        <v>0</v>
      </c>
      <c r="F544">
        <v>8</v>
      </c>
      <c r="G544">
        <v>3</v>
      </c>
      <c r="H544" t="s">
        <v>2</v>
      </c>
      <c r="I544">
        <v>64</v>
      </c>
      <c r="J544" t="s">
        <v>2</v>
      </c>
      <c r="K544">
        <v>64</v>
      </c>
      <c r="L544">
        <v>0</v>
      </c>
      <c r="M544">
        <v>64</v>
      </c>
      <c r="N544" t="s">
        <v>3</v>
      </c>
    </row>
    <row r="545" ht="14.25">
      <c r="A545">
        <v>183932</v>
      </c>
      <c r="B545">
        <v>0</v>
      </c>
      <c r="C545">
        <v>301</v>
      </c>
      <c r="D545">
        <v>0</v>
      </c>
      <c r="E545">
        <v>0</v>
      </c>
      <c r="F545">
        <v>3</v>
      </c>
      <c r="G545">
        <v>80</v>
      </c>
      <c r="H545">
        <v>8</v>
      </c>
      <c r="I545">
        <v>0</v>
      </c>
      <c r="J545" t="s">
        <v>2</v>
      </c>
      <c r="K545">
        <v>64</v>
      </c>
      <c r="L545">
        <v>0</v>
      </c>
      <c r="M545">
        <v>64</v>
      </c>
      <c r="N545" t="s">
        <v>3</v>
      </c>
    </row>
    <row r="546" ht="14.25">
      <c r="A546">
        <v>183933</v>
      </c>
      <c r="B546">
        <v>1</v>
      </c>
      <c r="C546">
        <v>401</v>
      </c>
      <c r="D546">
        <v>0</v>
      </c>
      <c r="E546">
        <v>0</v>
      </c>
      <c r="F546">
        <v>8</v>
      </c>
      <c r="G546" t="s">
        <v>0</v>
      </c>
      <c r="H546" t="s">
        <v>1</v>
      </c>
      <c r="I546">
        <v>0</v>
      </c>
      <c r="J546">
        <v>0</v>
      </c>
      <c r="K546">
        <v>55</v>
      </c>
      <c r="L546">
        <v>0</v>
      </c>
      <c r="M546">
        <v>0</v>
      </c>
      <c r="N546">
        <v>0</v>
      </c>
    </row>
    <row r="547" ht="14.25">
      <c r="A547">
        <v>183944</v>
      </c>
      <c r="B547">
        <v>1</v>
      </c>
      <c r="C547">
        <v>201</v>
      </c>
      <c r="D547">
        <v>0</v>
      </c>
      <c r="E547">
        <v>0</v>
      </c>
      <c r="F547">
        <v>6</v>
      </c>
      <c r="G547">
        <v>0</v>
      </c>
      <c r="H547">
        <v>0</v>
      </c>
      <c r="I547">
        <v>0</v>
      </c>
      <c r="J547">
        <v>0</v>
      </c>
      <c r="K547">
        <v>62</v>
      </c>
      <c r="L547">
        <v>0</v>
      </c>
      <c r="M547">
        <v>0</v>
      </c>
      <c r="N547">
        <v>0</v>
      </c>
    </row>
    <row r="548" ht="14.25">
      <c r="A548">
        <v>183953</v>
      </c>
      <c r="B548">
        <v>1</v>
      </c>
      <c r="C548">
        <v>400</v>
      </c>
      <c r="D548">
        <v>0</v>
      </c>
      <c r="E548">
        <v>0</v>
      </c>
      <c r="F548">
        <v>8</v>
      </c>
      <c r="G548">
        <v>1</v>
      </c>
      <c r="H548">
        <v>0</v>
      </c>
      <c r="I548" t="s">
        <v>4</v>
      </c>
      <c r="J548">
        <v>0</v>
      </c>
      <c r="K548">
        <v>0</v>
      </c>
      <c r="L548">
        <v>0</v>
      </c>
      <c r="M548">
        <v>0</v>
      </c>
      <c r="N548">
        <v>0</v>
      </c>
    </row>
    <row r="549" ht="14.25">
      <c r="A549">
        <v>183956</v>
      </c>
      <c r="B549">
        <v>1</v>
      </c>
      <c r="C549">
        <v>203</v>
      </c>
      <c r="D549">
        <v>0</v>
      </c>
      <c r="E549">
        <v>0</v>
      </c>
      <c r="F549">
        <v>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ht="14.25">
      <c r="A550">
        <v>183981</v>
      </c>
      <c r="B550">
        <v>0</v>
      </c>
      <c r="C550">
        <v>300</v>
      </c>
      <c r="D550">
        <v>0</v>
      </c>
      <c r="E550">
        <v>0</v>
      </c>
      <c r="F550">
        <v>8</v>
      </c>
      <c r="G550">
        <v>3</v>
      </c>
      <c r="H550" t="s">
        <v>2</v>
      </c>
      <c r="I550">
        <v>64</v>
      </c>
      <c r="J550" t="s">
        <v>2</v>
      </c>
      <c r="K550">
        <v>64</v>
      </c>
      <c r="L550">
        <v>0</v>
      </c>
      <c r="M550">
        <v>64</v>
      </c>
      <c r="N550" t="s">
        <v>5</v>
      </c>
    </row>
    <row r="551" ht="14.25">
      <c r="A551">
        <v>183982</v>
      </c>
      <c r="B551">
        <v>0</v>
      </c>
      <c r="C551">
        <v>301</v>
      </c>
      <c r="D551">
        <v>0</v>
      </c>
      <c r="E551">
        <v>0</v>
      </c>
      <c r="F551">
        <v>3</v>
      </c>
      <c r="G551">
        <v>88</v>
      </c>
      <c r="H551">
        <v>9</v>
      </c>
      <c r="I551">
        <v>0</v>
      </c>
      <c r="J551" t="s">
        <v>2</v>
      </c>
      <c r="K551">
        <v>64</v>
      </c>
      <c r="L551">
        <v>0</v>
      </c>
      <c r="M551">
        <v>64</v>
      </c>
      <c r="N551" t="s">
        <v>5</v>
      </c>
    </row>
    <row r="552" ht="14.25">
      <c r="A552">
        <v>184031</v>
      </c>
      <c r="B552">
        <v>0</v>
      </c>
      <c r="C552">
        <v>300</v>
      </c>
      <c r="D552">
        <v>0</v>
      </c>
      <c r="E552">
        <v>0</v>
      </c>
      <c r="F552">
        <v>8</v>
      </c>
      <c r="G552">
        <v>3</v>
      </c>
      <c r="H552" t="s">
        <v>2</v>
      </c>
      <c r="I552">
        <v>64</v>
      </c>
      <c r="J552" t="s">
        <v>2</v>
      </c>
      <c r="K552">
        <v>64</v>
      </c>
      <c r="L552">
        <v>0</v>
      </c>
      <c r="M552">
        <v>64</v>
      </c>
      <c r="N552" t="s">
        <v>7</v>
      </c>
    </row>
    <row r="553" ht="14.25">
      <c r="A553">
        <v>184032</v>
      </c>
      <c r="B553">
        <v>0</v>
      </c>
      <c r="C553">
        <v>301</v>
      </c>
      <c r="D553">
        <v>0</v>
      </c>
      <c r="E553">
        <v>0</v>
      </c>
      <c r="F553">
        <v>3</v>
      </c>
      <c r="G553" t="s">
        <v>8</v>
      </c>
      <c r="H553" t="s">
        <v>9</v>
      </c>
      <c r="I553">
        <v>0</v>
      </c>
      <c r="J553" t="s">
        <v>2</v>
      </c>
      <c r="K553">
        <v>64</v>
      </c>
      <c r="L553">
        <v>0</v>
      </c>
      <c r="M553">
        <v>64</v>
      </c>
      <c r="N553" t="s">
        <v>7</v>
      </c>
    </row>
    <row r="554" ht="14.25">
      <c r="A554">
        <v>184033</v>
      </c>
      <c r="B554">
        <v>1</v>
      </c>
      <c r="C554">
        <v>401</v>
      </c>
      <c r="D554">
        <v>0</v>
      </c>
      <c r="E554">
        <v>0</v>
      </c>
      <c r="F554">
        <v>8</v>
      </c>
      <c r="G554">
        <v>91</v>
      </c>
      <c r="H554" t="s">
        <v>1</v>
      </c>
      <c r="I554">
        <v>0</v>
      </c>
      <c r="J554">
        <v>0</v>
      </c>
      <c r="K554">
        <v>55</v>
      </c>
      <c r="L554">
        <v>0</v>
      </c>
      <c r="M554">
        <v>0</v>
      </c>
      <c r="N554">
        <v>0</v>
      </c>
    </row>
    <row r="555" ht="14.25">
      <c r="A555">
        <v>184044</v>
      </c>
      <c r="B555">
        <v>1</v>
      </c>
      <c r="C555">
        <v>201</v>
      </c>
      <c r="D555">
        <v>0</v>
      </c>
      <c r="E555">
        <v>0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62</v>
      </c>
      <c r="L555">
        <v>0</v>
      </c>
      <c r="M555">
        <v>0</v>
      </c>
      <c r="N555">
        <v>0</v>
      </c>
    </row>
    <row r="556" ht="14.25">
      <c r="A556">
        <v>184054</v>
      </c>
      <c r="B556">
        <v>1</v>
      </c>
      <c r="C556">
        <v>400</v>
      </c>
      <c r="D556">
        <v>0</v>
      </c>
      <c r="E556">
        <v>0</v>
      </c>
      <c r="F556">
        <v>8</v>
      </c>
      <c r="G556">
        <v>1</v>
      </c>
      <c r="H556">
        <v>0</v>
      </c>
      <c r="I556" t="s">
        <v>4</v>
      </c>
      <c r="J556">
        <v>0</v>
      </c>
      <c r="K556">
        <v>0</v>
      </c>
      <c r="L556">
        <v>0</v>
      </c>
      <c r="M556">
        <v>0</v>
      </c>
      <c r="N556">
        <v>0</v>
      </c>
    </row>
    <row r="557" ht="14.25">
      <c r="A557">
        <v>184056</v>
      </c>
      <c r="B557">
        <v>1</v>
      </c>
      <c r="C557">
        <v>203</v>
      </c>
      <c r="D557">
        <v>0</v>
      </c>
      <c r="E557">
        <v>0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ht="14.25">
      <c r="A558">
        <v>184081</v>
      </c>
      <c r="B558">
        <v>0</v>
      </c>
      <c r="C558">
        <v>300</v>
      </c>
      <c r="D558">
        <v>0</v>
      </c>
      <c r="E558">
        <v>0</v>
      </c>
      <c r="F558">
        <v>8</v>
      </c>
      <c r="G558">
        <v>3</v>
      </c>
      <c r="H558" t="s">
        <v>2</v>
      </c>
      <c r="I558">
        <v>64</v>
      </c>
      <c r="J558" t="s">
        <v>2</v>
      </c>
      <c r="K558">
        <v>64</v>
      </c>
      <c r="L558">
        <v>0</v>
      </c>
      <c r="M558">
        <v>64</v>
      </c>
      <c r="N558" t="s">
        <v>10</v>
      </c>
    </row>
    <row r="559" ht="14.25">
      <c r="A559">
        <v>184082</v>
      </c>
      <c r="B559">
        <v>0</v>
      </c>
      <c r="C559">
        <v>301</v>
      </c>
      <c r="D559">
        <v>0</v>
      </c>
      <c r="E559">
        <v>0</v>
      </c>
      <c r="F559">
        <v>3</v>
      </c>
      <c r="G559">
        <v>43</v>
      </c>
      <c r="H559" t="s">
        <v>11</v>
      </c>
      <c r="I559">
        <v>0</v>
      </c>
      <c r="J559" t="s">
        <v>2</v>
      </c>
      <c r="K559">
        <v>64</v>
      </c>
      <c r="L559">
        <v>0</v>
      </c>
      <c r="M559">
        <v>64</v>
      </c>
      <c r="N559" t="s">
        <v>10</v>
      </c>
    </row>
    <row r="560" ht="14.25">
      <c r="A560">
        <v>184114</v>
      </c>
      <c r="B560">
        <v>1</v>
      </c>
      <c r="C560">
        <v>403</v>
      </c>
      <c r="D560">
        <v>0</v>
      </c>
      <c r="E560">
        <v>0</v>
      </c>
      <c r="F560">
        <v>8</v>
      </c>
      <c r="G560">
        <v>63</v>
      </c>
      <c r="H560">
        <v>0</v>
      </c>
      <c r="I560">
        <v>0</v>
      </c>
      <c r="J560">
        <v>0</v>
      </c>
      <c r="K560">
        <v>20</v>
      </c>
      <c r="L560" t="s">
        <v>6</v>
      </c>
      <c r="M560">
        <v>9</v>
      </c>
      <c r="N560">
        <v>0</v>
      </c>
    </row>
    <row r="561" ht="14.25">
      <c r="A561">
        <v>184131</v>
      </c>
      <c r="B561">
        <v>0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2</v>
      </c>
      <c r="I561">
        <v>64</v>
      </c>
      <c r="J561" t="s">
        <v>2</v>
      </c>
      <c r="K561">
        <v>64</v>
      </c>
      <c r="L561">
        <v>0</v>
      </c>
      <c r="M561">
        <v>64</v>
      </c>
      <c r="N561" t="s">
        <v>12</v>
      </c>
    </row>
    <row r="562" ht="14.25">
      <c r="A562">
        <v>184132</v>
      </c>
      <c r="B562">
        <v>0</v>
      </c>
      <c r="C562">
        <v>301</v>
      </c>
      <c r="D562">
        <v>0</v>
      </c>
      <c r="E562">
        <v>0</v>
      </c>
      <c r="F562">
        <v>3</v>
      </c>
      <c r="G562" t="s">
        <v>13</v>
      </c>
      <c r="H562" t="s">
        <v>14</v>
      </c>
      <c r="I562">
        <v>0</v>
      </c>
      <c r="J562" t="s">
        <v>2</v>
      </c>
      <c r="K562">
        <v>64</v>
      </c>
      <c r="L562">
        <v>0</v>
      </c>
      <c r="M562">
        <v>64</v>
      </c>
      <c r="N562" t="s">
        <v>12</v>
      </c>
    </row>
    <row r="563" ht="14.25">
      <c r="A563">
        <v>184134</v>
      </c>
      <c r="B563">
        <v>1</v>
      </c>
      <c r="C563">
        <v>401</v>
      </c>
      <c r="D563">
        <v>0</v>
      </c>
      <c r="E563">
        <v>0</v>
      </c>
      <c r="F563">
        <v>8</v>
      </c>
      <c r="G563">
        <v>91</v>
      </c>
      <c r="H563" t="s">
        <v>1</v>
      </c>
      <c r="I563">
        <v>0</v>
      </c>
      <c r="J563">
        <v>0</v>
      </c>
      <c r="K563">
        <v>55</v>
      </c>
      <c r="L563">
        <v>0</v>
      </c>
      <c r="M563">
        <v>0</v>
      </c>
      <c r="N563">
        <v>0</v>
      </c>
    </row>
    <row r="564" ht="14.25">
      <c r="A564">
        <v>184144</v>
      </c>
      <c r="B564">
        <v>1</v>
      </c>
      <c r="C564">
        <v>201</v>
      </c>
      <c r="D564">
        <v>0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62</v>
      </c>
      <c r="L564">
        <v>0</v>
      </c>
      <c r="M564">
        <v>0</v>
      </c>
      <c r="N564">
        <v>0</v>
      </c>
    </row>
    <row r="565" ht="14.25">
      <c r="A565">
        <v>184154</v>
      </c>
      <c r="B565">
        <v>1</v>
      </c>
      <c r="C565">
        <v>400</v>
      </c>
      <c r="D565">
        <v>0</v>
      </c>
      <c r="E565">
        <v>0</v>
      </c>
      <c r="F565">
        <v>8</v>
      </c>
      <c r="G565">
        <v>1</v>
      </c>
      <c r="H565">
        <v>0</v>
      </c>
      <c r="I565" t="s">
        <v>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ht="14.25">
      <c r="A566">
        <v>184156</v>
      </c>
      <c r="B566">
        <v>1</v>
      </c>
      <c r="C566">
        <v>203</v>
      </c>
      <c r="D566">
        <v>0</v>
      </c>
      <c r="E566">
        <v>0</v>
      </c>
      <c r="F566">
        <v>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ht="14.25">
      <c r="A567">
        <v>184181</v>
      </c>
      <c r="B567">
        <v>0</v>
      </c>
      <c r="C567">
        <v>300</v>
      </c>
      <c r="D567">
        <v>0</v>
      </c>
      <c r="E567">
        <v>0</v>
      </c>
      <c r="F567">
        <v>8</v>
      </c>
      <c r="G567">
        <v>3</v>
      </c>
      <c r="H567" t="s">
        <v>2</v>
      </c>
      <c r="I567">
        <v>64</v>
      </c>
      <c r="J567" t="s">
        <v>2</v>
      </c>
      <c r="K567">
        <v>64</v>
      </c>
      <c r="L567">
        <v>0</v>
      </c>
      <c r="M567">
        <v>64</v>
      </c>
      <c r="N567" t="s">
        <v>15</v>
      </c>
    </row>
    <row r="568" ht="14.25">
      <c r="A568">
        <v>184182</v>
      </c>
      <c r="B568">
        <v>0</v>
      </c>
      <c r="C568">
        <v>301</v>
      </c>
      <c r="D568">
        <v>0</v>
      </c>
      <c r="E568">
        <v>0</v>
      </c>
      <c r="F568">
        <v>3</v>
      </c>
      <c r="G568" t="s">
        <v>16</v>
      </c>
      <c r="H568" t="s">
        <v>17</v>
      </c>
      <c r="I568">
        <v>0</v>
      </c>
      <c r="J568" t="s">
        <v>2</v>
      </c>
      <c r="K568">
        <v>64</v>
      </c>
      <c r="L568">
        <v>0</v>
      </c>
      <c r="M568">
        <v>64</v>
      </c>
      <c r="N568" t="s">
        <v>15</v>
      </c>
    </row>
    <row r="569" ht="14.25">
      <c r="A569">
        <v>184231</v>
      </c>
      <c r="B569">
        <v>0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2</v>
      </c>
      <c r="I569">
        <v>64</v>
      </c>
      <c r="J569" t="s">
        <v>2</v>
      </c>
      <c r="K569">
        <v>64</v>
      </c>
      <c r="L569">
        <v>0</v>
      </c>
      <c r="M569">
        <v>64</v>
      </c>
      <c r="N569" t="s">
        <v>18</v>
      </c>
    </row>
    <row r="570" ht="14.25">
      <c r="A570">
        <v>184232</v>
      </c>
      <c r="B570">
        <v>0</v>
      </c>
      <c r="C570">
        <v>301</v>
      </c>
      <c r="D570">
        <v>0</v>
      </c>
      <c r="E570">
        <v>0</v>
      </c>
      <c r="F570">
        <v>3</v>
      </c>
      <c r="G570" t="s">
        <v>19</v>
      </c>
      <c r="H570" t="s">
        <v>20</v>
      </c>
      <c r="I570">
        <v>0</v>
      </c>
      <c r="J570" t="s">
        <v>2</v>
      </c>
      <c r="K570">
        <v>64</v>
      </c>
      <c r="L570">
        <v>0</v>
      </c>
      <c r="M570">
        <v>64</v>
      </c>
      <c r="N570" t="s">
        <v>18</v>
      </c>
    </row>
    <row r="571" ht="14.25">
      <c r="A571">
        <v>184234</v>
      </c>
      <c r="B571">
        <v>1</v>
      </c>
      <c r="C571">
        <v>401</v>
      </c>
      <c r="D571">
        <v>0</v>
      </c>
      <c r="E571">
        <v>0</v>
      </c>
      <c r="F571">
        <v>8</v>
      </c>
      <c r="G571">
        <v>91</v>
      </c>
      <c r="H571" t="s">
        <v>1</v>
      </c>
      <c r="I571">
        <v>0</v>
      </c>
      <c r="J571">
        <v>0</v>
      </c>
      <c r="K571">
        <v>55</v>
      </c>
      <c r="L571">
        <v>0</v>
      </c>
      <c r="M571">
        <v>0</v>
      </c>
      <c r="N571">
        <v>0</v>
      </c>
    </row>
    <row r="572" ht="14.25">
      <c r="A572">
        <v>184244</v>
      </c>
      <c r="B572">
        <v>1</v>
      </c>
      <c r="C572">
        <v>201</v>
      </c>
      <c r="D572">
        <v>0</v>
      </c>
      <c r="E572">
        <v>0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184254</v>
      </c>
      <c r="B573">
        <v>1</v>
      </c>
      <c r="C573">
        <v>400</v>
      </c>
      <c r="D573">
        <v>0</v>
      </c>
      <c r="E573">
        <v>0</v>
      </c>
      <c r="F573">
        <v>8</v>
      </c>
      <c r="G573">
        <v>1</v>
      </c>
      <c r="H573">
        <v>0</v>
      </c>
      <c r="I573" t="s">
        <v>4</v>
      </c>
      <c r="J573">
        <v>0</v>
      </c>
      <c r="K573">
        <v>0</v>
      </c>
      <c r="L573">
        <v>0</v>
      </c>
      <c r="M573">
        <v>0</v>
      </c>
      <c r="N573">
        <v>0</v>
      </c>
    </row>
    <row r="574" ht="14.25">
      <c r="A574">
        <v>184256</v>
      </c>
      <c r="B574">
        <v>1</v>
      </c>
      <c r="C574">
        <v>203</v>
      </c>
      <c r="D574">
        <v>0</v>
      </c>
      <c r="E574">
        <v>0</v>
      </c>
      <c r="F574">
        <v>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ht="14.25">
      <c r="A575">
        <v>184281</v>
      </c>
      <c r="B575">
        <v>0</v>
      </c>
      <c r="C575">
        <v>300</v>
      </c>
      <c r="D575">
        <v>0</v>
      </c>
      <c r="E575">
        <v>0</v>
      </c>
      <c r="F575">
        <v>8</v>
      </c>
      <c r="G575">
        <v>3</v>
      </c>
      <c r="H575" t="s">
        <v>2</v>
      </c>
      <c r="I575">
        <v>64</v>
      </c>
      <c r="J575" t="s">
        <v>2</v>
      </c>
      <c r="K575">
        <v>64</v>
      </c>
      <c r="L575">
        <v>0</v>
      </c>
      <c r="M575">
        <v>64</v>
      </c>
      <c r="N575" t="s">
        <v>21</v>
      </c>
    </row>
    <row r="576" ht="14.25">
      <c r="A576">
        <v>184282</v>
      </c>
      <c r="B576">
        <v>0</v>
      </c>
      <c r="C576">
        <v>301</v>
      </c>
      <c r="D576">
        <v>0</v>
      </c>
      <c r="E576">
        <v>0</v>
      </c>
      <c r="F576">
        <v>3</v>
      </c>
      <c r="G576" t="s">
        <v>22</v>
      </c>
      <c r="H576" t="s">
        <v>23</v>
      </c>
      <c r="I576">
        <v>0</v>
      </c>
      <c r="J576" t="s">
        <v>2</v>
      </c>
      <c r="K576">
        <v>64</v>
      </c>
      <c r="L576">
        <v>0</v>
      </c>
      <c r="M576">
        <v>64</v>
      </c>
      <c r="N576" t="s">
        <v>21</v>
      </c>
    </row>
    <row r="577" ht="14.25">
      <c r="A577">
        <v>184331</v>
      </c>
      <c r="B577">
        <v>0</v>
      </c>
      <c r="C577">
        <v>300</v>
      </c>
      <c r="D577">
        <v>0</v>
      </c>
      <c r="E577">
        <v>0</v>
      </c>
      <c r="F577">
        <v>8</v>
      </c>
      <c r="G577">
        <v>3</v>
      </c>
      <c r="H577" t="s">
        <v>2</v>
      </c>
      <c r="I577">
        <v>64</v>
      </c>
      <c r="J577" t="s">
        <v>2</v>
      </c>
      <c r="K577">
        <v>64</v>
      </c>
      <c r="L577">
        <v>0</v>
      </c>
      <c r="M577">
        <v>64</v>
      </c>
      <c r="N577">
        <v>30</v>
      </c>
    </row>
    <row r="578" ht="14.25">
      <c r="A578">
        <v>184332</v>
      </c>
      <c r="B578">
        <v>0</v>
      </c>
      <c r="C578">
        <v>301</v>
      </c>
      <c r="D578">
        <v>0</v>
      </c>
      <c r="E578">
        <v>0</v>
      </c>
      <c r="F578">
        <v>3</v>
      </c>
      <c r="G578" t="s">
        <v>6</v>
      </c>
      <c r="H578">
        <v>0</v>
      </c>
      <c r="I578">
        <v>0</v>
      </c>
      <c r="J578" t="s">
        <v>2</v>
      </c>
      <c r="K578">
        <v>64</v>
      </c>
      <c r="L578">
        <v>0</v>
      </c>
      <c r="M578">
        <v>64</v>
      </c>
      <c r="N578">
        <v>30</v>
      </c>
    </row>
    <row r="579" ht="14.25">
      <c r="A579">
        <v>184334</v>
      </c>
      <c r="B579">
        <v>1</v>
      </c>
      <c r="C579">
        <v>401</v>
      </c>
      <c r="D579">
        <v>0</v>
      </c>
      <c r="E579">
        <v>0</v>
      </c>
      <c r="F579">
        <v>8</v>
      </c>
      <c r="G579">
        <v>91</v>
      </c>
      <c r="H579" t="s">
        <v>1</v>
      </c>
      <c r="I579">
        <v>0</v>
      </c>
      <c r="J579">
        <v>0</v>
      </c>
      <c r="K579">
        <v>55</v>
      </c>
      <c r="L579">
        <v>0</v>
      </c>
      <c r="M579">
        <v>0</v>
      </c>
      <c r="N579">
        <v>0</v>
      </c>
    </row>
    <row r="580" ht="14.25">
      <c r="A580">
        <v>184344</v>
      </c>
      <c r="B580">
        <v>1</v>
      </c>
      <c r="C580">
        <v>201</v>
      </c>
      <c r="D580">
        <v>0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184354</v>
      </c>
      <c r="B581">
        <v>1</v>
      </c>
      <c r="C581">
        <v>400</v>
      </c>
      <c r="D581">
        <v>0</v>
      </c>
      <c r="E581">
        <v>0</v>
      </c>
      <c r="F581">
        <v>8</v>
      </c>
      <c r="G581">
        <v>1</v>
      </c>
      <c r="H581">
        <v>0</v>
      </c>
      <c r="I581" t="s">
        <v>4</v>
      </c>
      <c r="J581">
        <v>0</v>
      </c>
      <c r="K581">
        <v>0</v>
      </c>
      <c r="L581">
        <v>0</v>
      </c>
      <c r="M581">
        <v>0</v>
      </c>
      <c r="N581">
        <v>0</v>
      </c>
    </row>
    <row r="582" ht="14.25">
      <c r="A582">
        <v>184356</v>
      </c>
      <c r="B582">
        <v>1</v>
      </c>
      <c r="C582">
        <v>203</v>
      </c>
      <c r="D582">
        <v>0</v>
      </c>
      <c r="E582">
        <v>0</v>
      </c>
      <c r="F582">
        <v>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ht="14.25">
      <c r="A583">
        <v>184381</v>
      </c>
      <c r="B583">
        <v>0</v>
      </c>
      <c r="C583">
        <v>300</v>
      </c>
      <c r="D583">
        <v>0</v>
      </c>
      <c r="E583">
        <v>0</v>
      </c>
      <c r="F583">
        <v>8</v>
      </c>
      <c r="G583">
        <v>3</v>
      </c>
      <c r="H583" t="s">
        <v>2</v>
      </c>
      <c r="I583">
        <v>64</v>
      </c>
      <c r="J583" t="s">
        <v>2</v>
      </c>
      <c r="K583">
        <v>64</v>
      </c>
      <c r="L583">
        <v>0</v>
      </c>
      <c r="M583">
        <v>64</v>
      </c>
      <c r="N583">
        <v>21</v>
      </c>
    </row>
    <row r="584" ht="14.25">
      <c r="A584">
        <v>184382</v>
      </c>
      <c r="B584">
        <v>0</v>
      </c>
      <c r="C584">
        <v>301</v>
      </c>
      <c r="D584">
        <v>0</v>
      </c>
      <c r="E584">
        <v>0</v>
      </c>
      <c r="F584">
        <v>3</v>
      </c>
      <c r="G584" t="s">
        <v>24</v>
      </c>
      <c r="H584">
        <v>1</v>
      </c>
      <c r="I584">
        <v>0</v>
      </c>
      <c r="J584" t="s">
        <v>2</v>
      </c>
      <c r="K584">
        <v>64</v>
      </c>
      <c r="L584">
        <v>0</v>
      </c>
      <c r="M584">
        <v>64</v>
      </c>
      <c r="N584">
        <v>21</v>
      </c>
    </row>
    <row r="585" ht="14.25">
      <c r="A585">
        <v>184431</v>
      </c>
      <c r="B585">
        <v>0</v>
      </c>
      <c r="C585">
        <v>300</v>
      </c>
      <c r="D585">
        <v>0</v>
      </c>
      <c r="E585">
        <v>0</v>
      </c>
      <c r="F585">
        <v>8</v>
      </c>
      <c r="G585">
        <v>3</v>
      </c>
      <c r="H585" t="s">
        <v>2</v>
      </c>
      <c r="I585">
        <v>64</v>
      </c>
      <c r="J585" t="s">
        <v>2</v>
      </c>
      <c r="K585">
        <v>64</v>
      </c>
      <c r="L585">
        <v>0</v>
      </c>
      <c r="M585">
        <v>64</v>
      </c>
      <c r="N585">
        <v>32</v>
      </c>
    </row>
    <row r="586" ht="14.25">
      <c r="A586">
        <v>184432</v>
      </c>
      <c r="B586">
        <v>0</v>
      </c>
      <c r="C586">
        <v>301</v>
      </c>
      <c r="D586">
        <v>0</v>
      </c>
      <c r="E586">
        <v>0</v>
      </c>
      <c r="F586">
        <v>3</v>
      </c>
      <c r="G586" t="s">
        <v>25</v>
      </c>
      <c r="H586">
        <v>2</v>
      </c>
      <c r="I586">
        <v>0</v>
      </c>
      <c r="J586" t="s">
        <v>2</v>
      </c>
      <c r="K586">
        <v>64</v>
      </c>
      <c r="L586">
        <v>0</v>
      </c>
      <c r="M586">
        <v>64</v>
      </c>
      <c r="N586">
        <v>32</v>
      </c>
    </row>
    <row r="587" ht="14.25">
      <c r="A587">
        <v>184434</v>
      </c>
      <c r="B587">
        <v>1</v>
      </c>
      <c r="C587">
        <v>401</v>
      </c>
      <c r="D587">
        <v>0</v>
      </c>
      <c r="E587">
        <v>0</v>
      </c>
      <c r="F587">
        <v>8</v>
      </c>
      <c r="G587">
        <v>91</v>
      </c>
      <c r="H587" t="s">
        <v>1</v>
      </c>
      <c r="I587">
        <v>0</v>
      </c>
      <c r="J587">
        <v>0</v>
      </c>
      <c r="K587">
        <v>56</v>
      </c>
      <c r="L587">
        <v>0</v>
      </c>
      <c r="M587">
        <v>0</v>
      </c>
      <c r="N587">
        <v>0</v>
      </c>
    </row>
    <row r="588" ht="14.25">
      <c r="A588">
        <v>184444</v>
      </c>
      <c r="B588">
        <v>1</v>
      </c>
      <c r="C588">
        <v>201</v>
      </c>
      <c r="D588">
        <v>0</v>
      </c>
      <c r="E588">
        <v>0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62</v>
      </c>
      <c r="L588">
        <v>0</v>
      </c>
      <c r="M588">
        <v>0</v>
      </c>
      <c r="N588">
        <v>0</v>
      </c>
    </row>
    <row r="589" ht="14.25">
      <c r="A589">
        <v>184454</v>
      </c>
      <c r="B589">
        <v>1</v>
      </c>
      <c r="C589">
        <v>400</v>
      </c>
      <c r="D589">
        <v>0</v>
      </c>
      <c r="E589">
        <v>0</v>
      </c>
      <c r="F589">
        <v>8</v>
      </c>
      <c r="G589">
        <v>1</v>
      </c>
      <c r="H589">
        <v>0</v>
      </c>
      <c r="I589" t="s">
        <v>4</v>
      </c>
      <c r="J589">
        <v>0</v>
      </c>
      <c r="K589">
        <v>0</v>
      </c>
      <c r="L589">
        <v>0</v>
      </c>
      <c r="M589">
        <v>0</v>
      </c>
      <c r="N589">
        <v>0</v>
      </c>
    </row>
    <row r="590" ht="14.25">
      <c r="A590">
        <v>184456</v>
      </c>
      <c r="B590">
        <v>1</v>
      </c>
      <c r="C590">
        <v>203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ht="14.25">
      <c r="A591">
        <v>184468</v>
      </c>
      <c r="B591">
        <v>1</v>
      </c>
      <c r="C591">
        <v>204</v>
      </c>
      <c r="D591">
        <v>0</v>
      </c>
      <c r="E591">
        <v>0</v>
      </c>
      <c r="F591">
        <v>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ht="14.25">
      <c r="A592">
        <v>184480</v>
      </c>
      <c r="B592">
        <v>1</v>
      </c>
      <c r="C592">
        <v>202</v>
      </c>
      <c r="D592">
        <v>0</v>
      </c>
      <c r="E592">
        <v>0</v>
      </c>
      <c r="F592">
        <v>8</v>
      </c>
      <c r="G592" t="s">
        <v>6</v>
      </c>
      <c r="H592">
        <v>14</v>
      </c>
      <c r="I592">
        <v>0</v>
      </c>
      <c r="J592">
        <v>0</v>
      </c>
      <c r="K592">
        <v>24</v>
      </c>
      <c r="L592" t="s">
        <v>27</v>
      </c>
      <c r="M592" t="s">
        <v>28</v>
      </c>
      <c r="N592">
        <v>0</v>
      </c>
    </row>
    <row r="593" ht="14.25">
      <c r="A593">
        <v>184481</v>
      </c>
      <c r="B593">
        <v>0</v>
      </c>
      <c r="C593">
        <v>300</v>
      </c>
      <c r="D593">
        <v>0</v>
      </c>
      <c r="E593">
        <v>0</v>
      </c>
      <c r="F593">
        <v>8</v>
      </c>
      <c r="G593">
        <v>3</v>
      </c>
      <c r="H593" t="s">
        <v>2</v>
      </c>
      <c r="I593">
        <v>64</v>
      </c>
      <c r="J593" t="s">
        <v>2</v>
      </c>
      <c r="K593">
        <v>64</v>
      </c>
      <c r="L593">
        <v>0</v>
      </c>
      <c r="M593">
        <v>64</v>
      </c>
      <c r="N593">
        <v>23</v>
      </c>
    </row>
    <row r="594" ht="14.25">
      <c r="A594">
        <v>184481</v>
      </c>
      <c r="B594">
        <v>0</v>
      </c>
      <c r="C594">
        <v>301</v>
      </c>
      <c r="D594">
        <v>0</v>
      </c>
      <c r="E594">
        <v>0</v>
      </c>
      <c r="F594">
        <v>3</v>
      </c>
      <c r="G594">
        <v>96</v>
      </c>
      <c r="H594">
        <v>3</v>
      </c>
      <c r="I594">
        <v>0</v>
      </c>
      <c r="J594" t="s">
        <v>2</v>
      </c>
      <c r="K594">
        <v>64</v>
      </c>
      <c r="L594">
        <v>0</v>
      </c>
      <c r="M594">
        <v>64</v>
      </c>
      <c r="N594">
        <v>23</v>
      </c>
    </row>
    <row r="595" ht="14.25">
      <c r="A595">
        <v>184492</v>
      </c>
      <c r="B595">
        <v>1</v>
      </c>
      <c r="C595">
        <v>666</v>
      </c>
      <c r="D595">
        <v>0</v>
      </c>
      <c r="E595">
        <v>0</v>
      </c>
      <c r="F595">
        <v>8</v>
      </c>
      <c r="G595">
        <v>52</v>
      </c>
      <c r="H595">
        <v>8</v>
      </c>
      <c r="I595">
        <v>1</v>
      </c>
      <c r="J595">
        <v>5</v>
      </c>
      <c r="K595">
        <v>52</v>
      </c>
      <c r="L595">
        <v>57</v>
      </c>
      <c r="M595">
        <v>12</v>
      </c>
      <c r="N595">
        <v>44</v>
      </c>
    </row>
    <row r="596" ht="14.25">
      <c r="A596">
        <v>184504</v>
      </c>
      <c r="B596">
        <v>1</v>
      </c>
      <c r="C596">
        <v>665</v>
      </c>
      <c r="D596">
        <v>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53</v>
      </c>
      <c r="K596" t="s">
        <v>4</v>
      </c>
      <c r="L596">
        <v>18</v>
      </c>
      <c r="M596">
        <v>53</v>
      </c>
      <c r="N596">
        <v>0</v>
      </c>
    </row>
    <row r="597" ht="14.25">
      <c r="A597">
        <v>184516</v>
      </c>
      <c r="B597">
        <v>1</v>
      </c>
      <c r="C597">
        <v>200</v>
      </c>
      <c r="D597">
        <v>0</v>
      </c>
      <c r="E597">
        <v>0</v>
      </c>
      <c r="F597">
        <v>8</v>
      </c>
      <c r="G597">
        <v>64</v>
      </c>
      <c r="H597">
        <v>0</v>
      </c>
      <c r="I597">
        <v>20</v>
      </c>
      <c r="J597" t="s">
        <v>6</v>
      </c>
      <c r="K597">
        <v>9</v>
      </c>
      <c r="L597">
        <v>0</v>
      </c>
      <c r="M597">
        <v>2</v>
      </c>
      <c r="N597">
        <v>0</v>
      </c>
    </row>
    <row r="598" ht="14.25">
      <c r="A598">
        <v>184531</v>
      </c>
      <c r="B598">
        <v>0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2</v>
      </c>
      <c r="I598">
        <v>64</v>
      </c>
      <c r="J598" t="s">
        <v>2</v>
      </c>
      <c r="K598">
        <v>64</v>
      </c>
      <c r="L598">
        <v>0</v>
      </c>
      <c r="M598">
        <v>64</v>
      </c>
      <c r="N598">
        <v>34</v>
      </c>
    </row>
    <row r="599" ht="14.25">
      <c r="A599">
        <v>184532</v>
      </c>
      <c r="B599">
        <v>0</v>
      </c>
      <c r="C599">
        <v>301</v>
      </c>
      <c r="D599">
        <v>0</v>
      </c>
      <c r="E599">
        <v>0</v>
      </c>
      <c r="F599">
        <v>3</v>
      </c>
      <c r="G599">
        <v>3</v>
      </c>
      <c r="H599">
        <v>4</v>
      </c>
      <c r="I599">
        <v>0</v>
      </c>
      <c r="J599" t="s">
        <v>2</v>
      </c>
      <c r="K599">
        <v>64</v>
      </c>
      <c r="L599">
        <v>0</v>
      </c>
      <c r="M599">
        <v>64</v>
      </c>
      <c r="N599">
        <v>34</v>
      </c>
    </row>
    <row r="600" ht="14.25">
      <c r="A600">
        <v>184534</v>
      </c>
      <c r="B600">
        <v>1</v>
      </c>
      <c r="C600">
        <v>401</v>
      </c>
      <c r="D600">
        <v>0</v>
      </c>
      <c r="E600">
        <v>0</v>
      </c>
      <c r="F600">
        <v>8</v>
      </c>
      <c r="G600" t="s">
        <v>0</v>
      </c>
      <c r="H600" t="s">
        <v>1</v>
      </c>
      <c r="I600">
        <v>0</v>
      </c>
      <c r="J600">
        <v>0</v>
      </c>
      <c r="K600">
        <v>56</v>
      </c>
      <c r="L600">
        <v>0</v>
      </c>
      <c r="M600">
        <v>0</v>
      </c>
      <c r="N600">
        <v>0</v>
      </c>
    </row>
    <row r="601" ht="14.25">
      <c r="A601">
        <v>184544</v>
      </c>
      <c r="B601">
        <v>1</v>
      </c>
      <c r="C601">
        <v>201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62</v>
      </c>
      <c r="L601">
        <v>0</v>
      </c>
      <c r="M601">
        <v>0</v>
      </c>
      <c r="N601">
        <v>0</v>
      </c>
    </row>
    <row r="602" ht="14.25">
      <c r="A602">
        <v>184554</v>
      </c>
      <c r="B602">
        <v>1</v>
      </c>
      <c r="C602">
        <v>400</v>
      </c>
      <c r="D602">
        <v>0</v>
      </c>
      <c r="E602">
        <v>0</v>
      </c>
      <c r="F602">
        <v>8</v>
      </c>
      <c r="G602">
        <v>1</v>
      </c>
      <c r="H602">
        <v>0</v>
      </c>
      <c r="I602" t="s">
        <v>4</v>
      </c>
      <c r="J602">
        <v>0</v>
      </c>
      <c r="K602">
        <v>0</v>
      </c>
      <c r="L602">
        <v>0</v>
      </c>
      <c r="M602">
        <v>0</v>
      </c>
      <c r="N602">
        <v>0</v>
      </c>
    </row>
    <row r="603" ht="14.25">
      <c r="A603">
        <v>184556</v>
      </c>
      <c r="B603">
        <v>1</v>
      </c>
      <c r="C603">
        <v>203</v>
      </c>
      <c r="D603">
        <v>0</v>
      </c>
      <c r="E603">
        <v>0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ht="14.25">
      <c r="A604">
        <v>184581</v>
      </c>
      <c r="B604">
        <v>0</v>
      </c>
      <c r="C604">
        <v>300</v>
      </c>
      <c r="D604">
        <v>0</v>
      </c>
      <c r="E604">
        <v>0</v>
      </c>
      <c r="F604">
        <v>8</v>
      </c>
      <c r="G604">
        <v>3</v>
      </c>
      <c r="H604" t="s">
        <v>2</v>
      </c>
      <c r="I604">
        <v>64</v>
      </c>
      <c r="J604" t="s">
        <v>2</v>
      </c>
      <c r="K604">
        <v>64</v>
      </c>
      <c r="L604">
        <v>0</v>
      </c>
      <c r="M604">
        <v>64</v>
      </c>
      <c r="N604">
        <v>25</v>
      </c>
    </row>
    <row r="605" ht="14.25">
      <c r="A605">
        <v>184582</v>
      </c>
      <c r="B605">
        <v>0</v>
      </c>
      <c r="C605">
        <v>301</v>
      </c>
      <c r="D605">
        <v>0</v>
      </c>
      <c r="E605">
        <v>0</v>
      </c>
      <c r="F605">
        <v>3</v>
      </c>
      <c r="G605">
        <v>54</v>
      </c>
      <c r="H605">
        <v>5</v>
      </c>
      <c r="I605">
        <v>0</v>
      </c>
      <c r="J605" t="s">
        <v>2</v>
      </c>
      <c r="K605">
        <v>64</v>
      </c>
      <c r="L605">
        <v>0</v>
      </c>
      <c r="M605">
        <v>64</v>
      </c>
      <c r="N605">
        <v>25</v>
      </c>
    </row>
    <row r="606" ht="14.25">
      <c r="A606">
        <v>184614</v>
      </c>
      <c r="B606">
        <v>1</v>
      </c>
      <c r="C606">
        <v>402</v>
      </c>
      <c r="D606">
        <v>0</v>
      </c>
      <c r="E606">
        <v>0</v>
      </c>
      <c r="F606">
        <v>8</v>
      </c>
      <c r="G606">
        <v>64</v>
      </c>
      <c r="H606">
        <v>0</v>
      </c>
      <c r="I606">
        <v>0</v>
      </c>
      <c r="J606">
        <v>0</v>
      </c>
      <c r="K606">
        <v>20</v>
      </c>
      <c r="L606" t="s">
        <v>6</v>
      </c>
      <c r="M606">
        <v>9</v>
      </c>
      <c r="N606">
        <v>0</v>
      </c>
    </row>
    <row r="607" ht="14.25">
      <c r="A607">
        <v>184631</v>
      </c>
      <c r="B607">
        <v>0</v>
      </c>
      <c r="C607">
        <v>300</v>
      </c>
      <c r="D607">
        <v>0</v>
      </c>
      <c r="E607">
        <v>0</v>
      </c>
      <c r="F607">
        <v>8</v>
      </c>
      <c r="G607">
        <v>3</v>
      </c>
      <c r="H607" t="s">
        <v>2</v>
      </c>
      <c r="I607">
        <v>64</v>
      </c>
      <c r="J607" t="s">
        <v>2</v>
      </c>
      <c r="K607">
        <v>64</v>
      </c>
      <c r="L607">
        <v>0</v>
      </c>
      <c r="M607">
        <v>64</v>
      </c>
      <c r="N607">
        <v>36</v>
      </c>
    </row>
    <row r="608" ht="14.25">
      <c r="A608">
        <v>184632</v>
      </c>
      <c r="B608">
        <v>0</v>
      </c>
      <c r="C608">
        <v>301</v>
      </c>
      <c r="D608">
        <v>0</v>
      </c>
      <c r="E608">
        <v>0</v>
      </c>
      <c r="F608">
        <v>3</v>
      </c>
      <c r="G608" t="s">
        <v>26</v>
      </c>
      <c r="H608">
        <v>6</v>
      </c>
      <c r="I608">
        <v>0</v>
      </c>
      <c r="J608" t="s">
        <v>2</v>
      </c>
      <c r="K608">
        <v>64</v>
      </c>
      <c r="L608">
        <v>0</v>
      </c>
      <c r="M608">
        <v>64</v>
      </c>
      <c r="N608">
        <v>36</v>
      </c>
    </row>
    <row r="609" ht="14.25">
      <c r="A609">
        <v>184634</v>
      </c>
      <c r="B609">
        <v>1</v>
      </c>
      <c r="C609">
        <v>401</v>
      </c>
      <c r="D609">
        <v>0</v>
      </c>
      <c r="E609">
        <v>0</v>
      </c>
      <c r="F609">
        <v>8</v>
      </c>
      <c r="G609" t="s">
        <v>0</v>
      </c>
      <c r="H609" t="s">
        <v>1</v>
      </c>
      <c r="I609">
        <v>0</v>
      </c>
      <c r="J609">
        <v>0</v>
      </c>
      <c r="K609">
        <v>56</v>
      </c>
      <c r="L609">
        <v>0</v>
      </c>
      <c r="M609">
        <v>0</v>
      </c>
      <c r="N609">
        <v>0</v>
      </c>
    </row>
    <row r="610" ht="14.25">
      <c r="A610">
        <v>184644</v>
      </c>
      <c r="B610">
        <v>1</v>
      </c>
      <c r="C610">
        <v>201</v>
      </c>
      <c r="D610">
        <v>0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62</v>
      </c>
      <c r="L610">
        <v>0</v>
      </c>
      <c r="M610">
        <v>0</v>
      </c>
      <c r="N610">
        <v>0</v>
      </c>
    </row>
    <row r="611" ht="14.25">
      <c r="A611">
        <v>184654</v>
      </c>
      <c r="B611">
        <v>1</v>
      </c>
      <c r="C611">
        <v>400</v>
      </c>
      <c r="D611">
        <v>0</v>
      </c>
      <c r="E611">
        <v>0</v>
      </c>
      <c r="F611">
        <v>8</v>
      </c>
      <c r="G611">
        <v>1</v>
      </c>
      <c r="H611">
        <v>0</v>
      </c>
      <c r="I611" t="s">
        <v>4</v>
      </c>
      <c r="J611">
        <v>0</v>
      </c>
      <c r="K611">
        <v>0</v>
      </c>
      <c r="L611">
        <v>0</v>
      </c>
      <c r="M611">
        <v>0</v>
      </c>
      <c r="N611">
        <v>0</v>
      </c>
    </row>
    <row r="612" ht="14.25">
      <c r="A612">
        <v>184656</v>
      </c>
      <c r="B612">
        <v>1</v>
      </c>
      <c r="C612">
        <v>203</v>
      </c>
      <c r="D612">
        <v>0</v>
      </c>
      <c r="E612">
        <v>0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184681</v>
      </c>
      <c r="B613">
        <v>0</v>
      </c>
      <c r="C613">
        <v>300</v>
      </c>
      <c r="D613">
        <v>0</v>
      </c>
      <c r="E613">
        <v>0</v>
      </c>
      <c r="F613">
        <v>8</v>
      </c>
      <c r="G613">
        <v>3</v>
      </c>
      <c r="H613" t="s">
        <v>2</v>
      </c>
      <c r="I613">
        <v>64</v>
      </c>
      <c r="J613" t="s">
        <v>2</v>
      </c>
      <c r="K613">
        <v>64</v>
      </c>
      <c r="L613">
        <v>0</v>
      </c>
      <c r="M613">
        <v>64</v>
      </c>
      <c r="N613">
        <v>27</v>
      </c>
    </row>
    <row r="614" ht="14.25">
      <c r="A614">
        <v>184682</v>
      </c>
      <c r="B614">
        <v>0</v>
      </c>
      <c r="C614">
        <v>301</v>
      </c>
      <c r="D614">
        <v>0</v>
      </c>
      <c r="E614">
        <v>0</v>
      </c>
      <c r="F614">
        <v>3</v>
      </c>
      <c r="G614" t="s">
        <v>3</v>
      </c>
      <c r="H614">
        <v>7</v>
      </c>
      <c r="I614">
        <v>0</v>
      </c>
      <c r="J614" t="s">
        <v>2</v>
      </c>
      <c r="K614">
        <v>64</v>
      </c>
      <c r="L614">
        <v>0</v>
      </c>
      <c r="M614">
        <v>64</v>
      </c>
      <c r="N614">
        <v>27</v>
      </c>
    </row>
    <row r="615" ht="14.25">
      <c r="A615">
        <v>184731</v>
      </c>
      <c r="B615">
        <v>0</v>
      </c>
      <c r="C615">
        <v>300</v>
      </c>
      <c r="D615">
        <v>0</v>
      </c>
      <c r="E615">
        <v>0</v>
      </c>
      <c r="F615">
        <v>8</v>
      </c>
      <c r="G615">
        <v>3</v>
      </c>
      <c r="H615" t="s">
        <v>2</v>
      </c>
      <c r="I615">
        <v>64</v>
      </c>
      <c r="J615" t="s">
        <v>2</v>
      </c>
      <c r="K615">
        <v>64</v>
      </c>
      <c r="L615">
        <v>0</v>
      </c>
      <c r="M615">
        <v>64</v>
      </c>
      <c r="N615" t="s">
        <v>3</v>
      </c>
    </row>
    <row r="616" ht="14.25">
      <c r="A616">
        <v>184732</v>
      </c>
      <c r="B616">
        <v>0</v>
      </c>
      <c r="C616">
        <v>301</v>
      </c>
      <c r="D616">
        <v>0</v>
      </c>
      <c r="E616">
        <v>0</v>
      </c>
      <c r="F616">
        <v>3</v>
      </c>
      <c r="G616">
        <v>80</v>
      </c>
      <c r="H616">
        <v>8</v>
      </c>
      <c r="I616">
        <v>0</v>
      </c>
      <c r="J616" t="s">
        <v>2</v>
      </c>
      <c r="K616">
        <v>64</v>
      </c>
      <c r="L616">
        <v>0</v>
      </c>
      <c r="M616">
        <v>64</v>
      </c>
      <c r="N616" t="s">
        <v>3</v>
      </c>
    </row>
    <row r="617" ht="14.25">
      <c r="A617">
        <v>184734</v>
      </c>
      <c r="B617">
        <v>1</v>
      </c>
      <c r="C617">
        <v>401</v>
      </c>
      <c r="D617">
        <v>0</v>
      </c>
      <c r="E617">
        <v>0</v>
      </c>
      <c r="F617">
        <v>8</v>
      </c>
      <c r="G617" t="s">
        <v>0</v>
      </c>
      <c r="H617" t="s">
        <v>1</v>
      </c>
      <c r="I617">
        <v>0</v>
      </c>
      <c r="J617">
        <v>0</v>
      </c>
      <c r="K617">
        <v>55</v>
      </c>
      <c r="L617">
        <v>0</v>
      </c>
      <c r="M617">
        <v>0</v>
      </c>
      <c r="N617">
        <v>0</v>
      </c>
    </row>
    <row r="618" ht="14.25">
      <c r="A618">
        <v>184744</v>
      </c>
      <c r="B618">
        <v>1</v>
      </c>
      <c r="C618">
        <v>201</v>
      </c>
      <c r="D618">
        <v>0</v>
      </c>
      <c r="E618">
        <v>0</v>
      </c>
      <c r="F618">
        <v>6</v>
      </c>
      <c r="G618">
        <v>32</v>
      </c>
      <c r="H618">
        <v>0</v>
      </c>
      <c r="I618">
        <v>0</v>
      </c>
      <c r="J618">
        <v>0</v>
      </c>
      <c r="K618">
        <v>62</v>
      </c>
      <c r="L618">
        <v>0</v>
      </c>
      <c r="M618">
        <v>0</v>
      </c>
      <c r="N618">
        <v>0</v>
      </c>
    </row>
    <row r="619" ht="14.25">
      <c r="A619">
        <v>184754</v>
      </c>
      <c r="B619">
        <v>1</v>
      </c>
      <c r="C619">
        <v>400</v>
      </c>
      <c r="D619">
        <v>0</v>
      </c>
      <c r="E619">
        <v>0</v>
      </c>
      <c r="F619">
        <v>8</v>
      </c>
      <c r="G619">
        <v>1</v>
      </c>
      <c r="H619">
        <v>0</v>
      </c>
      <c r="I619" t="s">
        <v>4</v>
      </c>
      <c r="J619">
        <v>0</v>
      </c>
      <c r="K619">
        <v>0</v>
      </c>
      <c r="L619">
        <v>0</v>
      </c>
      <c r="M619">
        <v>0</v>
      </c>
      <c r="N619">
        <v>0</v>
      </c>
    </row>
    <row r="620" ht="14.25">
      <c r="A620">
        <v>184756</v>
      </c>
      <c r="B620">
        <v>1</v>
      </c>
      <c r="C620">
        <v>203</v>
      </c>
      <c r="D620">
        <v>0</v>
      </c>
      <c r="E620">
        <v>0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184781</v>
      </c>
      <c r="B621">
        <v>0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2</v>
      </c>
      <c r="I621">
        <v>64</v>
      </c>
      <c r="J621" t="s">
        <v>2</v>
      </c>
      <c r="K621">
        <v>64</v>
      </c>
      <c r="L621">
        <v>0</v>
      </c>
      <c r="M621">
        <v>64</v>
      </c>
      <c r="N621" t="s">
        <v>5</v>
      </c>
    </row>
    <row r="622" ht="14.25">
      <c r="A622">
        <v>184782</v>
      </c>
      <c r="B622">
        <v>0</v>
      </c>
      <c r="C622">
        <v>301</v>
      </c>
      <c r="D622">
        <v>0</v>
      </c>
      <c r="E622">
        <v>0</v>
      </c>
      <c r="F622">
        <v>3</v>
      </c>
      <c r="G622">
        <v>88</v>
      </c>
      <c r="H622">
        <v>9</v>
      </c>
      <c r="I622">
        <v>0</v>
      </c>
      <c r="J622" t="s">
        <v>2</v>
      </c>
      <c r="K622">
        <v>64</v>
      </c>
      <c r="L622">
        <v>0</v>
      </c>
      <c r="M622">
        <v>64</v>
      </c>
      <c r="N622" t="s">
        <v>5</v>
      </c>
    </row>
    <row r="623" ht="14.25">
      <c r="A623">
        <v>184831</v>
      </c>
      <c r="B623">
        <v>0</v>
      </c>
      <c r="C623">
        <v>300</v>
      </c>
      <c r="D623">
        <v>0</v>
      </c>
      <c r="E623">
        <v>0</v>
      </c>
      <c r="F623">
        <v>8</v>
      </c>
      <c r="G623">
        <v>3</v>
      </c>
      <c r="H623" t="s">
        <v>2</v>
      </c>
      <c r="I623">
        <v>64</v>
      </c>
      <c r="J623" t="s">
        <v>2</v>
      </c>
      <c r="K623">
        <v>64</v>
      </c>
      <c r="L623">
        <v>0</v>
      </c>
      <c r="M623">
        <v>64</v>
      </c>
      <c r="N623" t="s">
        <v>7</v>
      </c>
    </row>
    <row r="624" ht="14.25">
      <c r="A624">
        <v>184832</v>
      </c>
      <c r="B624">
        <v>0</v>
      </c>
      <c r="C624">
        <v>301</v>
      </c>
      <c r="D624">
        <v>0</v>
      </c>
      <c r="E624">
        <v>0</v>
      </c>
      <c r="F624">
        <v>3</v>
      </c>
      <c r="G624" t="s">
        <v>8</v>
      </c>
      <c r="H624" t="s">
        <v>9</v>
      </c>
      <c r="I624">
        <v>0</v>
      </c>
      <c r="J624" t="s">
        <v>2</v>
      </c>
      <c r="K624">
        <v>64</v>
      </c>
      <c r="L624">
        <v>0</v>
      </c>
      <c r="M624">
        <v>64</v>
      </c>
      <c r="N624" t="s">
        <v>7</v>
      </c>
    </row>
    <row r="625" ht="14.25">
      <c r="A625">
        <v>184834</v>
      </c>
      <c r="B625">
        <v>1</v>
      </c>
      <c r="C625">
        <v>401</v>
      </c>
      <c r="D625">
        <v>0</v>
      </c>
      <c r="E625">
        <v>0</v>
      </c>
      <c r="F625">
        <v>8</v>
      </c>
      <c r="G625">
        <v>91</v>
      </c>
      <c r="H625" t="s">
        <v>1</v>
      </c>
      <c r="I625">
        <v>0</v>
      </c>
      <c r="J625">
        <v>0</v>
      </c>
      <c r="K625">
        <v>55</v>
      </c>
      <c r="L625">
        <v>0</v>
      </c>
      <c r="M625">
        <v>0</v>
      </c>
      <c r="N625">
        <v>0</v>
      </c>
    </row>
    <row r="626" ht="14.25">
      <c r="A626">
        <v>184844</v>
      </c>
      <c r="B626">
        <v>1</v>
      </c>
      <c r="C626">
        <v>201</v>
      </c>
      <c r="D626">
        <v>0</v>
      </c>
      <c r="E626">
        <v>0</v>
      </c>
      <c r="F626">
        <v>6</v>
      </c>
      <c r="G626">
        <v>32</v>
      </c>
      <c r="H626">
        <v>0</v>
      </c>
      <c r="I626">
        <v>0</v>
      </c>
      <c r="J626">
        <v>0</v>
      </c>
      <c r="K626">
        <v>62</v>
      </c>
      <c r="L626">
        <v>0</v>
      </c>
      <c r="M626">
        <v>0</v>
      </c>
      <c r="N626">
        <v>0</v>
      </c>
    </row>
    <row r="627" ht="14.25">
      <c r="A627">
        <v>184854</v>
      </c>
      <c r="B627">
        <v>1</v>
      </c>
      <c r="C627">
        <v>400</v>
      </c>
      <c r="D627">
        <v>0</v>
      </c>
      <c r="E627">
        <v>0</v>
      </c>
      <c r="F627">
        <v>8</v>
      </c>
      <c r="G627">
        <v>1</v>
      </c>
      <c r="H627">
        <v>0</v>
      </c>
      <c r="I627" t="s">
        <v>4</v>
      </c>
      <c r="J627">
        <v>0</v>
      </c>
      <c r="K627">
        <v>0</v>
      </c>
      <c r="L627">
        <v>0</v>
      </c>
      <c r="M627">
        <v>0</v>
      </c>
      <c r="N627">
        <v>0</v>
      </c>
    </row>
    <row r="628" ht="14.25">
      <c r="A628">
        <v>184856</v>
      </c>
      <c r="B628">
        <v>1</v>
      </c>
      <c r="C628">
        <v>203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ht="14.25">
      <c r="A629">
        <v>184881</v>
      </c>
      <c r="B629">
        <v>0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2</v>
      </c>
      <c r="I629">
        <v>64</v>
      </c>
      <c r="J629" t="s">
        <v>2</v>
      </c>
      <c r="K629">
        <v>64</v>
      </c>
      <c r="L629">
        <v>0</v>
      </c>
      <c r="M629">
        <v>64</v>
      </c>
      <c r="N629" t="s">
        <v>10</v>
      </c>
    </row>
    <row r="630" ht="14.25">
      <c r="A630">
        <v>184882</v>
      </c>
      <c r="B630">
        <v>0</v>
      </c>
      <c r="C630">
        <v>301</v>
      </c>
      <c r="D630">
        <v>0</v>
      </c>
      <c r="E630">
        <v>0</v>
      </c>
      <c r="F630">
        <v>3</v>
      </c>
      <c r="G630">
        <v>43</v>
      </c>
      <c r="H630" t="s">
        <v>11</v>
      </c>
      <c r="I630">
        <v>0</v>
      </c>
      <c r="J630" t="s">
        <v>2</v>
      </c>
      <c r="K630">
        <v>64</v>
      </c>
      <c r="L630">
        <v>0</v>
      </c>
      <c r="M630">
        <v>64</v>
      </c>
      <c r="N630" t="s">
        <v>10</v>
      </c>
    </row>
    <row r="631" ht="14.25">
      <c r="A631">
        <v>184931</v>
      </c>
      <c r="B631">
        <v>0</v>
      </c>
      <c r="C631">
        <v>300</v>
      </c>
      <c r="D631">
        <v>0</v>
      </c>
      <c r="E631">
        <v>0</v>
      </c>
      <c r="F631">
        <v>8</v>
      </c>
      <c r="G631">
        <v>3</v>
      </c>
      <c r="H631" t="s">
        <v>2</v>
      </c>
      <c r="I631">
        <v>64</v>
      </c>
      <c r="J631" t="s">
        <v>2</v>
      </c>
      <c r="K631">
        <v>64</v>
      </c>
      <c r="L631">
        <v>0</v>
      </c>
      <c r="M631">
        <v>64</v>
      </c>
      <c r="N631" t="s">
        <v>12</v>
      </c>
    </row>
    <row r="632" ht="14.25">
      <c r="A632">
        <v>184932</v>
      </c>
      <c r="B632">
        <v>0</v>
      </c>
      <c r="C632">
        <v>301</v>
      </c>
      <c r="D632">
        <v>0</v>
      </c>
      <c r="E632">
        <v>0</v>
      </c>
      <c r="F632">
        <v>3</v>
      </c>
      <c r="G632" t="s">
        <v>13</v>
      </c>
      <c r="H632" t="s">
        <v>14</v>
      </c>
      <c r="I632">
        <v>0</v>
      </c>
      <c r="J632" t="s">
        <v>2</v>
      </c>
      <c r="K632">
        <v>64</v>
      </c>
      <c r="L632">
        <v>0</v>
      </c>
      <c r="M632">
        <v>64</v>
      </c>
      <c r="N632" t="s">
        <v>12</v>
      </c>
    </row>
    <row r="633" ht="14.25">
      <c r="A633">
        <v>184934</v>
      </c>
      <c r="B633">
        <v>1</v>
      </c>
      <c r="C633">
        <v>401</v>
      </c>
      <c r="D633">
        <v>0</v>
      </c>
      <c r="E633">
        <v>0</v>
      </c>
      <c r="F633">
        <v>8</v>
      </c>
      <c r="G633">
        <v>91</v>
      </c>
      <c r="H633" t="s">
        <v>1</v>
      </c>
      <c r="I633">
        <v>0</v>
      </c>
      <c r="J633">
        <v>0</v>
      </c>
      <c r="K633">
        <v>56</v>
      </c>
      <c r="L633">
        <v>0</v>
      </c>
      <c r="M633">
        <v>0</v>
      </c>
      <c r="N633">
        <v>0</v>
      </c>
    </row>
    <row r="634" ht="14.25">
      <c r="A634">
        <v>184944</v>
      </c>
      <c r="B634">
        <v>1</v>
      </c>
      <c r="C634">
        <v>201</v>
      </c>
      <c r="D634">
        <v>0</v>
      </c>
      <c r="E634">
        <v>0</v>
      </c>
      <c r="F634">
        <v>6</v>
      </c>
      <c r="G634">
        <v>32</v>
      </c>
      <c r="H634">
        <v>0</v>
      </c>
      <c r="I634">
        <v>0</v>
      </c>
      <c r="J634">
        <v>0</v>
      </c>
      <c r="K634">
        <v>62</v>
      </c>
      <c r="L634">
        <v>0</v>
      </c>
      <c r="M634">
        <v>0</v>
      </c>
      <c r="N634">
        <v>0</v>
      </c>
    </row>
    <row r="635" ht="14.25">
      <c r="A635">
        <v>184954</v>
      </c>
      <c r="B635">
        <v>1</v>
      </c>
      <c r="C635">
        <v>400</v>
      </c>
      <c r="D635">
        <v>0</v>
      </c>
      <c r="E635">
        <v>0</v>
      </c>
      <c r="F635">
        <v>8</v>
      </c>
      <c r="G635">
        <v>1</v>
      </c>
      <c r="H635">
        <v>0</v>
      </c>
      <c r="I635" t="s">
        <v>4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184956</v>
      </c>
      <c r="B636">
        <v>1</v>
      </c>
      <c r="C636">
        <v>203</v>
      </c>
      <c r="D636">
        <v>0</v>
      </c>
      <c r="E636">
        <v>0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ht="14.25">
      <c r="A637">
        <v>184981</v>
      </c>
      <c r="B637">
        <v>0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2</v>
      </c>
      <c r="I637">
        <v>64</v>
      </c>
      <c r="J637" t="s">
        <v>2</v>
      </c>
      <c r="K637">
        <v>64</v>
      </c>
      <c r="L637">
        <v>0</v>
      </c>
      <c r="M637">
        <v>64</v>
      </c>
      <c r="N637" t="s">
        <v>15</v>
      </c>
    </row>
    <row r="638" ht="14.25">
      <c r="A638">
        <v>184982</v>
      </c>
      <c r="B638">
        <v>0</v>
      </c>
      <c r="C638">
        <v>301</v>
      </c>
      <c r="D638">
        <v>0</v>
      </c>
      <c r="E638">
        <v>0</v>
      </c>
      <c r="F638">
        <v>3</v>
      </c>
      <c r="G638" t="s">
        <v>16</v>
      </c>
      <c r="H638" t="s">
        <v>17</v>
      </c>
      <c r="I638">
        <v>0</v>
      </c>
      <c r="J638" t="s">
        <v>2</v>
      </c>
      <c r="K638">
        <v>64</v>
      </c>
      <c r="L638">
        <v>0</v>
      </c>
      <c r="M638">
        <v>64</v>
      </c>
      <c r="N638" t="s">
        <v>15</v>
      </c>
    </row>
    <row r="639" ht="14.25">
      <c r="A639">
        <v>185031</v>
      </c>
      <c r="B639">
        <v>0</v>
      </c>
      <c r="C639">
        <v>300</v>
      </c>
      <c r="D639">
        <v>0</v>
      </c>
      <c r="E639">
        <v>0</v>
      </c>
      <c r="F639">
        <v>8</v>
      </c>
      <c r="G639">
        <v>3</v>
      </c>
      <c r="H639" t="s">
        <v>2</v>
      </c>
      <c r="I639">
        <v>64</v>
      </c>
      <c r="J639" t="s">
        <v>2</v>
      </c>
      <c r="K639">
        <v>64</v>
      </c>
      <c r="L639">
        <v>0</v>
      </c>
      <c r="M639">
        <v>64</v>
      </c>
      <c r="N639" t="s">
        <v>18</v>
      </c>
    </row>
    <row r="640" ht="14.25">
      <c r="A640">
        <v>185032</v>
      </c>
      <c r="B640">
        <v>0</v>
      </c>
      <c r="C640">
        <v>301</v>
      </c>
      <c r="D640">
        <v>0</v>
      </c>
      <c r="E640">
        <v>0</v>
      </c>
      <c r="F640">
        <v>3</v>
      </c>
      <c r="G640" t="s">
        <v>19</v>
      </c>
      <c r="H640" t="s">
        <v>20</v>
      </c>
      <c r="I640">
        <v>0</v>
      </c>
      <c r="J640" t="s">
        <v>2</v>
      </c>
      <c r="K640">
        <v>64</v>
      </c>
      <c r="L640">
        <v>0</v>
      </c>
      <c r="M640">
        <v>64</v>
      </c>
      <c r="N640" t="s">
        <v>18</v>
      </c>
    </row>
    <row r="641" ht="14.25">
      <c r="A641">
        <v>185035</v>
      </c>
      <c r="B641">
        <v>1</v>
      </c>
      <c r="C641">
        <v>401</v>
      </c>
      <c r="D641">
        <v>0</v>
      </c>
      <c r="E641">
        <v>0</v>
      </c>
      <c r="F641">
        <v>8</v>
      </c>
      <c r="G641" t="s">
        <v>0</v>
      </c>
      <c r="H641" t="s">
        <v>1</v>
      </c>
      <c r="I641">
        <v>0</v>
      </c>
      <c r="J641">
        <v>0</v>
      </c>
      <c r="K641">
        <v>56</v>
      </c>
      <c r="L641">
        <v>0</v>
      </c>
      <c r="M641">
        <v>0</v>
      </c>
      <c r="N641">
        <v>0</v>
      </c>
    </row>
    <row r="642" ht="14.25">
      <c r="A642">
        <v>185044</v>
      </c>
      <c r="B642">
        <v>1</v>
      </c>
      <c r="C642">
        <v>201</v>
      </c>
      <c r="D642">
        <v>0</v>
      </c>
      <c r="E642">
        <v>0</v>
      </c>
      <c r="F642">
        <v>6</v>
      </c>
      <c r="G642">
        <v>32</v>
      </c>
      <c r="H642">
        <v>0</v>
      </c>
      <c r="I642">
        <v>0</v>
      </c>
      <c r="J642">
        <v>0</v>
      </c>
      <c r="K642">
        <v>62</v>
      </c>
      <c r="L642">
        <v>0</v>
      </c>
      <c r="M642">
        <v>0</v>
      </c>
      <c r="N642">
        <v>0</v>
      </c>
    </row>
    <row r="643" ht="14.25">
      <c r="A643">
        <v>185055</v>
      </c>
      <c r="B643">
        <v>1</v>
      </c>
      <c r="C643">
        <v>400</v>
      </c>
      <c r="D643">
        <v>0</v>
      </c>
      <c r="E643">
        <v>0</v>
      </c>
      <c r="F643">
        <v>8</v>
      </c>
      <c r="G643">
        <v>1</v>
      </c>
      <c r="H643">
        <v>0</v>
      </c>
      <c r="I643" t="s">
        <v>4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185056</v>
      </c>
      <c r="B644">
        <v>1</v>
      </c>
      <c r="C644">
        <v>203</v>
      </c>
      <c r="D644">
        <v>0</v>
      </c>
      <c r="E644">
        <v>0</v>
      </c>
      <c r="F644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ht="14.25">
      <c r="A645">
        <v>185081</v>
      </c>
      <c r="B645">
        <v>0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2</v>
      </c>
      <c r="I645">
        <v>64</v>
      </c>
      <c r="J645" t="s">
        <v>2</v>
      </c>
      <c r="K645">
        <v>64</v>
      </c>
      <c r="L645">
        <v>0</v>
      </c>
      <c r="M645">
        <v>64</v>
      </c>
      <c r="N645" t="s">
        <v>21</v>
      </c>
    </row>
    <row r="646" ht="14.25">
      <c r="A646">
        <v>185082</v>
      </c>
      <c r="B646">
        <v>0</v>
      </c>
      <c r="C646">
        <v>301</v>
      </c>
      <c r="D646">
        <v>0</v>
      </c>
      <c r="E646">
        <v>0</v>
      </c>
      <c r="F646">
        <v>3</v>
      </c>
      <c r="G646" t="s">
        <v>22</v>
      </c>
      <c r="H646" t="s">
        <v>23</v>
      </c>
      <c r="I646">
        <v>0</v>
      </c>
      <c r="J646" t="s">
        <v>2</v>
      </c>
      <c r="K646">
        <v>64</v>
      </c>
      <c r="L646">
        <v>0</v>
      </c>
      <c r="M646">
        <v>64</v>
      </c>
      <c r="N646" t="s">
        <v>21</v>
      </c>
    </row>
    <row r="647" ht="14.25">
      <c r="A647">
        <v>185115</v>
      </c>
      <c r="B647">
        <v>1</v>
      </c>
      <c r="C647">
        <v>403</v>
      </c>
      <c r="D647">
        <v>0</v>
      </c>
      <c r="E647">
        <v>0</v>
      </c>
      <c r="F647">
        <v>8</v>
      </c>
      <c r="G647">
        <v>63</v>
      </c>
      <c r="H647">
        <v>0</v>
      </c>
      <c r="I647">
        <v>0</v>
      </c>
      <c r="J647">
        <v>0</v>
      </c>
      <c r="K647">
        <v>20</v>
      </c>
      <c r="L647" t="s">
        <v>6</v>
      </c>
      <c r="M647">
        <v>9</v>
      </c>
      <c r="N647">
        <v>0</v>
      </c>
    </row>
    <row r="648" ht="14.25">
      <c r="A648">
        <v>185131</v>
      </c>
      <c r="B648">
        <v>0</v>
      </c>
      <c r="C648">
        <v>300</v>
      </c>
      <c r="D648">
        <v>0</v>
      </c>
      <c r="E648">
        <v>0</v>
      </c>
      <c r="F648">
        <v>8</v>
      </c>
      <c r="G648">
        <v>3</v>
      </c>
      <c r="H648" t="s">
        <v>2</v>
      </c>
      <c r="I648">
        <v>64</v>
      </c>
      <c r="J648" t="s">
        <v>2</v>
      </c>
      <c r="K648">
        <v>64</v>
      </c>
      <c r="L648">
        <v>0</v>
      </c>
      <c r="M648">
        <v>64</v>
      </c>
      <c r="N648">
        <v>30</v>
      </c>
    </row>
    <row r="649" ht="14.25">
      <c r="A649">
        <v>185132</v>
      </c>
      <c r="B649">
        <v>0</v>
      </c>
      <c r="C649">
        <v>301</v>
      </c>
      <c r="D649">
        <v>0</v>
      </c>
      <c r="E649">
        <v>0</v>
      </c>
      <c r="F649">
        <v>3</v>
      </c>
      <c r="G649" t="s">
        <v>6</v>
      </c>
      <c r="H649">
        <v>0</v>
      </c>
      <c r="I649">
        <v>0</v>
      </c>
      <c r="J649" t="s">
        <v>2</v>
      </c>
      <c r="K649">
        <v>64</v>
      </c>
      <c r="L649">
        <v>0</v>
      </c>
      <c r="M649">
        <v>64</v>
      </c>
      <c r="N649">
        <v>30</v>
      </c>
    </row>
    <row r="650" ht="14.25">
      <c r="A650">
        <v>185135</v>
      </c>
      <c r="B650">
        <v>1</v>
      </c>
      <c r="C650">
        <v>401</v>
      </c>
      <c r="D650">
        <v>0</v>
      </c>
      <c r="E650">
        <v>0</v>
      </c>
      <c r="F650">
        <v>8</v>
      </c>
      <c r="G650" t="s">
        <v>0</v>
      </c>
      <c r="H650" t="s">
        <v>1</v>
      </c>
      <c r="I650">
        <v>0</v>
      </c>
      <c r="J650">
        <v>0</v>
      </c>
      <c r="K650">
        <v>56</v>
      </c>
      <c r="L650">
        <v>0</v>
      </c>
      <c r="M650">
        <v>0</v>
      </c>
      <c r="N650">
        <v>0</v>
      </c>
    </row>
    <row r="651" ht="14.25">
      <c r="A651">
        <v>185144</v>
      </c>
      <c r="B651">
        <v>1</v>
      </c>
      <c r="C651">
        <v>201</v>
      </c>
      <c r="D651">
        <v>0</v>
      </c>
      <c r="E651">
        <v>0</v>
      </c>
      <c r="F651">
        <v>6</v>
      </c>
      <c r="G651">
        <v>32</v>
      </c>
      <c r="H651">
        <v>0</v>
      </c>
      <c r="I651">
        <v>0</v>
      </c>
      <c r="J651">
        <v>0</v>
      </c>
      <c r="K651">
        <v>62</v>
      </c>
      <c r="L651">
        <v>0</v>
      </c>
      <c r="M651">
        <v>0</v>
      </c>
      <c r="N651">
        <v>0</v>
      </c>
    </row>
    <row r="652" ht="14.25">
      <c r="A652">
        <v>185155</v>
      </c>
      <c r="B652">
        <v>1</v>
      </c>
      <c r="C652">
        <v>400</v>
      </c>
      <c r="D652">
        <v>0</v>
      </c>
      <c r="E652">
        <v>0</v>
      </c>
      <c r="F652">
        <v>8</v>
      </c>
      <c r="G652">
        <v>1</v>
      </c>
      <c r="H652">
        <v>0</v>
      </c>
      <c r="I652" t="s">
        <v>4</v>
      </c>
      <c r="J652">
        <v>0</v>
      </c>
      <c r="K652">
        <v>0</v>
      </c>
      <c r="L652">
        <v>0</v>
      </c>
      <c r="M652">
        <v>0</v>
      </c>
      <c r="N652">
        <v>0</v>
      </c>
    </row>
    <row r="653" ht="14.25">
      <c r="A653">
        <v>185156</v>
      </c>
      <c r="B653">
        <v>1</v>
      </c>
      <c r="C653">
        <v>203</v>
      </c>
      <c r="D653">
        <v>0</v>
      </c>
      <c r="E653">
        <v>0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ht="14.25">
      <c r="A654">
        <v>185181</v>
      </c>
      <c r="B654">
        <v>0</v>
      </c>
      <c r="C654">
        <v>300</v>
      </c>
      <c r="D654">
        <v>0</v>
      </c>
      <c r="E654">
        <v>0</v>
      </c>
      <c r="F654">
        <v>8</v>
      </c>
      <c r="G654">
        <v>3</v>
      </c>
      <c r="H654" t="s">
        <v>2</v>
      </c>
      <c r="I654">
        <v>64</v>
      </c>
      <c r="J654" t="s">
        <v>2</v>
      </c>
      <c r="K654">
        <v>64</v>
      </c>
      <c r="L654">
        <v>0</v>
      </c>
      <c r="M654">
        <v>64</v>
      </c>
      <c r="N654">
        <v>21</v>
      </c>
    </row>
    <row r="655" ht="14.25">
      <c r="A655">
        <v>185182</v>
      </c>
      <c r="B655">
        <v>0</v>
      </c>
      <c r="C655">
        <v>301</v>
      </c>
      <c r="D655">
        <v>0</v>
      </c>
      <c r="E655">
        <v>0</v>
      </c>
      <c r="F655">
        <v>3</v>
      </c>
      <c r="G655" t="s">
        <v>24</v>
      </c>
      <c r="H655">
        <v>1</v>
      </c>
      <c r="I655">
        <v>0</v>
      </c>
      <c r="J655" t="s">
        <v>2</v>
      </c>
      <c r="K655">
        <v>64</v>
      </c>
      <c r="L655">
        <v>0</v>
      </c>
      <c r="M655">
        <v>64</v>
      </c>
      <c r="N655">
        <v>21</v>
      </c>
    </row>
    <row r="656" ht="14.25">
      <c r="A656">
        <v>185231</v>
      </c>
      <c r="B656">
        <v>0</v>
      </c>
      <c r="C656">
        <v>300</v>
      </c>
      <c r="D656">
        <v>0</v>
      </c>
      <c r="E656">
        <v>0</v>
      </c>
      <c r="F656">
        <v>8</v>
      </c>
      <c r="G656">
        <v>3</v>
      </c>
      <c r="H656" t="s">
        <v>2</v>
      </c>
      <c r="I656">
        <v>64</v>
      </c>
      <c r="J656" t="s">
        <v>2</v>
      </c>
      <c r="K656">
        <v>64</v>
      </c>
      <c r="L656">
        <v>0</v>
      </c>
      <c r="M656">
        <v>64</v>
      </c>
      <c r="N656">
        <v>32</v>
      </c>
    </row>
    <row r="657" ht="14.25">
      <c r="A657">
        <v>185232</v>
      </c>
      <c r="B657">
        <v>0</v>
      </c>
      <c r="C657">
        <v>301</v>
      </c>
      <c r="D657">
        <v>0</v>
      </c>
      <c r="E657">
        <v>0</v>
      </c>
      <c r="F657">
        <v>3</v>
      </c>
      <c r="G657" t="s">
        <v>25</v>
      </c>
      <c r="H657">
        <v>2</v>
      </c>
      <c r="I657">
        <v>0</v>
      </c>
      <c r="J657" t="s">
        <v>2</v>
      </c>
      <c r="K657">
        <v>64</v>
      </c>
      <c r="L657">
        <v>0</v>
      </c>
      <c r="M657">
        <v>64</v>
      </c>
      <c r="N657">
        <v>32</v>
      </c>
    </row>
    <row r="658" ht="14.25">
      <c r="A658">
        <v>185235</v>
      </c>
      <c r="B658">
        <v>1</v>
      </c>
      <c r="C658">
        <v>401</v>
      </c>
      <c r="D658">
        <v>0</v>
      </c>
      <c r="E658">
        <v>0</v>
      </c>
      <c r="F658">
        <v>8</v>
      </c>
      <c r="G658" t="s">
        <v>0</v>
      </c>
      <c r="H658" t="s">
        <v>1</v>
      </c>
      <c r="I658">
        <v>0</v>
      </c>
      <c r="J658">
        <v>0</v>
      </c>
      <c r="K658">
        <v>57</v>
      </c>
      <c r="L658">
        <v>0</v>
      </c>
      <c r="M658">
        <v>0</v>
      </c>
      <c r="N658">
        <v>0</v>
      </c>
    </row>
    <row r="659" ht="14.25">
      <c r="A659">
        <v>185244</v>
      </c>
      <c r="B659">
        <v>1</v>
      </c>
      <c r="C659">
        <v>201</v>
      </c>
      <c r="D659">
        <v>0</v>
      </c>
      <c r="E659">
        <v>0</v>
      </c>
      <c r="F659">
        <v>6</v>
      </c>
      <c r="G659">
        <v>32</v>
      </c>
      <c r="H659">
        <v>0</v>
      </c>
      <c r="I659">
        <v>0</v>
      </c>
      <c r="J659">
        <v>0</v>
      </c>
      <c r="K659">
        <v>62</v>
      </c>
      <c r="L659">
        <v>0</v>
      </c>
      <c r="M659">
        <v>0</v>
      </c>
      <c r="N659">
        <v>0</v>
      </c>
    </row>
    <row r="660" ht="14.25">
      <c r="A660">
        <v>185255</v>
      </c>
      <c r="B660">
        <v>1</v>
      </c>
      <c r="C660">
        <v>400</v>
      </c>
      <c r="D660">
        <v>0</v>
      </c>
      <c r="E660">
        <v>0</v>
      </c>
      <c r="F660">
        <v>8</v>
      </c>
      <c r="G660">
        <v>1</v>
      </c>
      <c r="H660">
        <v>0</v>
      </c>
      <c r="I660" t="s">
        <v>4</v>
      </c>
      <c r="J660">
        <v>0</v>
      </c>
      <c r="K660">
        <v>0</v>
      </c>
      <c r="L660">
        <v>0</v>
      </c>
      <c r="M660">
        <v>0</v>
      </c>
      <c r="N660">
        <v>0</v>
      </c>
    </row>
    <row r="661" ht="14.25">
      <c r="A661">
        <v>185256</v>
      </c>
      <c r="B661">
        <v>1</v>
      </c>
      <c r="C661">
        <v>203</v>
      </c>
      <c r="D661">
        <v>0</v>
      </c>
      <c r="E661">
        <v>0</v>
      </c>
      <c r="F661">
        <v>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185281</v>
      </c>
      <c r="B662">
        <v>0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2</v>
      </c>
      <c r="I662">
        <v>64</v>
      </c>
      <c r="J662" t="s">
        <v>2</v>
      </c>
      <c r="K662">
        <v>64</v>
      </c>
      <c r="L662">
        <v>0</v>
      </c>
      <c r="M662">
        <v>64</v>
      </c>
      <c r="N662">
        <v>23</v>
      </c>
    </row>
    <row r="663" ht="14.25">
      <c r="A663">
        <v>185282</v>
      </c>
      <c r="B663">
        <v>0</v>
      </c>
      <c r="C663">
        <v>301</v>
      </c>
      <c r="D663">
        <v>0</v>
      </c>
      <c r="E663">
        <v>0</v>
      </c>
      <c r="F663">
        <v>3</v>
      </c>
      <c r="G663">
        <v>96</v>
      </c>
      <c r="H663">
        <v>3</v>
      </c>
      <c r="I663">
        <v>0</v>
      </c>
      <c r="J663" t="s">
        <v>2</v>
      </c>
      <c r="K663">
        <v>64</v>
      </c>
      <c r="L663">
        <v>0</v>
      </c>
      <c r="M663">
        <v>64</v>
      </c>
      <c r="N663">
        <v>23</v>
      </c>
    </row>
    <row r="664" ht="14.25">
      <c r="A664">
        <v>185331</v>
      </c>
      <c r="B664">
        <v>0</v>
      </c>
      <c r="C664">
        <v>300</v>
      </c>
      <c r="D664">
        <v>0</v>
      </c>
      <c r="E664">
        <v>0</v>
      </c>
      <c r="F664">
        <v>8</v>
      </c>
      <c r="G664">
        <v>3</v>
      </c>
      <c r="H664" t="s">
        <v>2</v>
      </c>
      <c r="I664">
        <v>64</v>
      </c>
      <c r="J664" t="s">
        <v>2</v>
      </c>
      <c r="K664">
        <v>64</v>
      </c>
      <c r="L664">
        <v>0</v>
      </c>
      <c r="M664">
        <v>64</v>
      </c>
      <c r="N664">
        <v>34</v>
      </c>
    </row>
    <row r="665" ht="14.25">
      <c r="A665">
        <v>185332</v>
      </c>
      <c r="B665">
        <v>0</v>
      </c>
      <c r="C665">
        <v>301</v>
      </c>
      <c r="D665">
        <v>0</v>
      </c>
      <c r="E665">
        <v>0</v>
      </c>
      <c r="F665">
        <v>3</v>
      </c>
      <c r="G665">
        <v>3</v>
      </c>
      <c r="H665">
        <v>4</v>
      </c>
      <c r="I665">
        <v>0</v>
      </c>
      <c r="J665" t="s">
        <v>2</v>
      </c>
      <c r="K665">
        <v>64</v>
      </c>
      <c r="L665">
        <v>0</v>
      </c>
      <c r="M665">
        <v>64</v>
      </c>
      <c r="N665">
        <v>34</v>
      </c>
    </row>
    <row r="666" ht="14.25">
      <c r="A666">
        <v>185335</v>
      </c>
      <c r="B666">
        <v>1</v>
      </c>
      <c r="C666">
        <v>401</v>
      </c>
      <c r="D666">
        <v>0</v>
      </c>
      <c r="E666">
        <v>0</v>
      </c>
      <c r="F666">
        <v>8</v>
      </c>
      <c r="G666" t="s">
        <v>0</v>
      </c>
      <c r="H666" t="s">
        <v>1</v>
      </c>
      <c r="I666">
        <v>0</v>
      </c>
      <c r="J666">
        <v>0</v>
      </c>
      <c r="K666">
        <v>57</v>
      </c>
      <c r="L666">
        <v>0</v>
      </c>
      <c r="M666">
        <v>0</v>
      </c>
      <c r="N666">
        <v>0</v>
      </c>
    </row>
    <row r="667" ht="14.25">
      <c r="A667">
        <v>185344</v>
      </c>
      <c r="B667">
        <v>1</v>
      </c>
      <c r="C667">
        <v>201</v>
      </c>
      <c r="D667">
        <v>0</v>
      </c>
      <c r="E667">
        <v>0</v>
      </c>
      <c r="F667">
        <v>6</v>
      </c>
      <c r="G667">
        <v>32</v>
      </c>
      <c r="H667">
        <v>0</v>
      </c>
      <c r="I667">
        <v>0</v>
      </c>
      <c r="J667">
        <v>0</v>
      </c>
      <c r="K667">
        <v>62</v>
      </c>
      <c r="L667">
        <v>0</v>
      </c>
      <c r="M667">
        <v>0</v>
      </c>
      <c r="N667">
        <v>0</v>
      </c>
    </row>
    <row r="668" ht="14.25">
      <c r="A668">
        <v>185355</v>
      </c>
      <c r="B668">
        <v>1</v>
      </c>
      <c r="C668">
        <v>400</v>
      </c>
      <c r="D668">
        <v>0</v>
      </c>
      <c r="E668">
        <v>0</v>
      </c>
      <c r="F668">
        <v>8</v>
      </c>
      <c r="G668">
        <v>1</v>
      </c>
      <c r="H668">
        <v>0</v>
      </c>
      <c r="I668" t="s">
        <v>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ht="14.25">
      <c r="A669">
        <v>185356</v>
      </c>
      <c r="B669">
        <v>1</v>
      </c>
      <c r="C669">
        <v>203</v>
      </c>
      <c r="D669">
        <v>0</v>
      </c>
      <c r="E669">
        <v>0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ht="14.25">
      <c r="A670">
        <v>185381</v>
      </c>
      <c r="B670">
        <v>0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2</v>
      </c>
      <c r="I670">
        <v>64</v>
      </c>
      <c r="J670" t="s">
        <v>2</v>
      </c>
      <c r="K670">
        <v>64</v>
      </c>
      <c r="L670">
        <v>0</v>
      </c>
      <c r="M670">
        <v>64</v>
      </c>
      <c r="N670">
        <v>25</v>
      </c>
    </row>
    <row r="671" ht="14.25">
      <c r="A671">
        <v>185382</v>
      </c>
      <c r="B671">
        <v>0</v>
      </c>
      <c r="C671">
        <v>301</v>
      </c>
      <c r="D671">
        <v>0</v>
      </c>
      <c r="E671">
        <v>0</v>
      </c>
      <c r="F671">
        <v>3</v>
      </c>
      <c r="G671">
        <v>54</v>
      </c>
      <c r="H671">
        <v>5</v>
      </c>
      <c r="I671">
        <v>0</v>
      </c>
      <c r="J671" t="s">
        <v>2</v>
      </c>
      <c r="K671">
        <v>64</v>
      </c>
      <c r="L671">
        <v>0</v>
      </c>
      <c r="M671">
        <v>64</v>
      </c>
      <c r="N671">
        <v>25</v>
      </c>
    </row>
    <row r="672" ht="14.25">
      <c r="A672">
        <v>185431</v>
      </c>
      <c r="B672">
        <v>0</v>
      </c>
      <c r="C672">
        <v>300</v>
      </c>
      <c r="D672">
        <v>0</v>
      </c>
      <c r="E672">
        <v>0</v>
      </c>
      <c r="F672">
        <v>8</v>
      </c>
      <c r="G672">
        <v>3</v>
      </c>
      <c r="H672" t="s">
        <v>2</v>
      </c>
      <c r="I672">
        <v>64</v>
      </c>
      <c r="J672" t="s">
        <v>2</v>
      </c>
      <c r="K672">
        <v>64</v>
      </c>
      <c r="L672">
        <v>0</v>
      </c>
      <c r="M672">
        <v>64</v>
      </c>
      <c r="N672">
        <v>36</v>
      </c>
    </row>
    <row r="673" ht="14.25">
      <c r="A673">
        <v>185432</v>
      </c>
      <c r="B673">
        <v>0</v>
      </c>
      <c r="C673">
        <v>301</v>
      </c>
      <c r="D673">
        <v>0</v>
      </c>
      <c r="E673">
        <v>0</v>
      </c>
      <c r="F673">
        <v>3</v>
      </c>
      <c r="G673" t="s">
        <v>26</v>
      </c>
      <c r="H673">
        <v>6</v>
      </c>
      <c r="I673">
        <v>0</v>
      </c>
      <c r="J673" t="s">
        <v>2</v>
      </c>
      <c r="K673">
        <v>64</v>
      </c>
      <c r="L673">
        <v>0</v>
      </c>
      <c r="M673">
        <v>64</v>
      </c>
      <c r="N673">
        <v>36</v>
      </c>
    </row>
    <row r="674" ht="14.25">
      <c r="A674">
        <v>185435</v>
      </c>
      <c r="B674">
        <v>1</v>
      </c>
      <c r="C674">
        <v>401</v>
      </c>
      <c r="D674">
        <v>0</v>
      </c>
      <c r="E674">
        <v>0</v>
      </c>
      <c r="F674">
        <v>8</v>
      </c>
      <c r="G674" t="s">
        <v>0</v>
      </c>
      <c r="H674" t="s">
        <v>1</v>
      </c>
      <c r="I674">
        <v>0</v>
      </c>
      <c r="J674">
        <v>0</v>
      </c>
      <c r="K674">
        <v>56</v>
      </c>
      <c r="L674">
        <v>0</v>
      </c>
      <c r="M674">
        <v>0</v>
      </c>
      <c r="N674">
        <v>0</v>
      </c>
    </row>
    <row r="675" ht="14.25">
      <c r="A675">
        <v>185444</v>
      </c>
      <c r="B675">
        <v>1</v>
      </c>
      <c r="C675">
        <v>201</v>
      </c>
      <c r="D675">
        <v>0</v>
      </c>
      <c r="E675">
        <v>0</v>
      </c>
      <c r="F675">
        <v>6</v>
      </c>
      <c r="G675">
        <v>32</v>
      </c>
      <c r="H675">
        <v>0</v>
      </c>
      <c r="I675">
        <v>0</v>
      </c>
      <c r="J675">
        <v>0</v>
      </c>
      <c r="K675">
        <v>62</v>
      </c>
      <c r="L675">
        <v>0</v>
      </c>
      <c r="M675">
        <v>0</v>
      </c>
      <c r="N675">
        <v>0</v>
      </c>
    </row>
    <row r="676" ht="14.25">
      <c r="A676">
        <v>185455</v>
      </c>
      <c r="B676">
        <v>1</v>
      </c>
      <c r="C676">
        <v>400</v>
      </c>
      <c r="D676">
        <v>0</v>
      </c>
      <c r="E676">
        <v>0</v>
      </c>
      <c r="F676">
        <v>8</v>
      </c>
      <c r="G676">
        <v>1</v>
      </c>
      <c r="H676">
        <v>0</v>
      </c>
      <c r="I676" t="s">
        <v>4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185456</v>
      </c>
      <c r="B677">
        <v>1</v>
      </c>
      <c r="C677">
        <v>203</v>
      </c>
      <c r="D677">
        <v>0</v>
      </c>
      <c r="E677">
        <v>0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ht="14.25">
      <c r="A678">
        <v>185468</v>
      </c>
      <c r="B678">
        <v>1</v>
      </c>
      <c r="C678">
        <v>204</v>
      </c>
      <c r="D678">
        <v>0</v>
      </c>
      <c r="E678">
        <v>0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ht="14.25">
      <c r="A679">
        <v>185480</v>
      </c>
      <c r="B679">
        <v>1</v>
      </c>
      <c r="C679">
        <v>202</v>
      </c>
      <c r="D679">
        <v>0</v>
      </c>
      <c r="E679">
        <v>0</v>
      </c>
      <c r="F679">
        <v>8</v>
      </c>
      <c r="G679" t="s">
        <v>6</v>
      </c>
      <c r="H679">
        <v>14</v>
      </c>
      <c r="I679">
        <v>0</v>
      </c>
      <c r="J679">
        <v>0</v>
      </c>
      <c r="K679">
        <v>27</v>
      </c>
      <c r="L679" t="s">
        <v>27</v>
      </c>
      <c r="M679" t="s">
        <v>28</v>
      </c>
      <c r="N679">
        <v>0</v>
      </c>
    </row>
    <row r="680" ht="14.25">
      <c r="A680">
        <v>185481</v>
      </c>
      <c r="B680">
        <v>0</v>
      </c>
      <c r="C680">
        <v>300</v>
      </c>
      <c r="D680">
        <v>0</v>
      </c>
      <c r="E680">
        <v>0</v>
      </c>
      <c r="F680">
        <v>8</v>
      </c>
      <c r="G680">
        <v>3</v>
      </c>
      <c r="H680" t="s">
        <v>2</v>
      </c>
      <c r="I680">
        <v>64</v>
      </c>
      <c r="J680" t="s">
        <v>2</v>
      </c>
      <c r="K680">
        <v>64</v>
      </c>
      <c r="L680">
        <v>0</v>
      </c>
      <c r="M680">
        <v>64</v>
      </c>
      <c r="N680">
        <v>27</v>
      </c>
    </row>
    <row r="681" ht="14.25">
      <c r="A681">
        <v>185482</v>
      </c>
      <c r="B681">
        <v>0</v>
      </c>
      <c r="C681">
        <v>301</v>
      </c>
      <c r="D681">
        <v>0</v>
      </c>
      <c r="E681">
        <v>0</v>
      </c>
      <c r="F681">
        <v>3</v>
      </c>
      <c r="G681" t="s">
        <v>3</v>
      </c>
      <c r="H681">
        <v>7</v>
      </c>
      <c r="I681">
        <v>0</v>
      </c>
      <c r="J681" t="s">
        <v>2</v>
      </c>
      <c r="K681">
        <v>64</v>
      </c>
      <c r="L681">
        <v>0</v>
      </c>
      <c r="M681">
        <v>64</v>
      </c>
      <c r="N681">
        <v>27</v>
      </c>
    </row>
    <row r="682" ht="14.25">
      <c r="A682">
        <v>185531</v>
      </c>
      <c r="B682">
        <v>0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2</v>
      </c>
      <c r="I682">
        <v>64</v>
      </c>
      <c r="J682" t="s">
        <v>2</v>
      </c>
      <c r="K682">
        <v>64</v>
      </c>
      <c r="L682">
        <v>0</v>
      </c>
      <c r="M682">
        <v>64</v>
      </c>
      <c r="N682" t="s">
        <v>3</v>
      </c>
    </row>
    <row r="683" ht="14.25">
      <c r="A683">
        <v>185532</v>
      </c>
      <c r="B683">
        <v>0</v>
      </c>
      <c r="C683">
        <v>301</v>
      </c>
      <c r="D683">
        <v>0</v>
      </c>
      <c r="E683">
        <v>0</v>
      </c>
      <c r="F683">
        <v>3</v>
      </c>
      <c r="G683">
        <v>80</v>
      </c>
      <c r="H683">
        <v>8</v>
      </c>
      <c r="I683">
        <v>0</v>
      </c>
      <c r="J683" t="s">
        <v>2</v>
      </c>
      <c r="K683">
        <v>64</v>
      </c>
      <c r="L683">
        <v>0</v>
      </c>
      <c r="M683">
        <v>64</v>
      </c>
      <c r="N683" t="s">
        <v>3</v>
      </c>
    </row>
    <row r="684" ht="14.25">
      <c r="A684">
        <v>185535</v>
      </c>
      <c r="B684">
        <v>1</v>
      </c>
      <c r="C684">
        <v>401</v>
      </c>
      <c r="D684">
        <v>0</v>
      </c>
      <c r="E684">
        <v>0</v>
      </c>
      <c r="F684">
        <v>8</v>
      </c>
      <c r="G684" t="s">
        <v>0</v>
      </c>
      <c r="H684" t="s">
        <v>1</v>
      </c>
      <c r="I684">
        <v>0</v>
      </c>
      <c r="J684">
        <v>0</v>
      </c>
      <c r="K684">
        <v>56</v>
      </c>
      <c r="L684">
        <v>0</v>
      </c>
      <c r="M684">
        <v>0</v>
      </c>
      <c r="N684">
        <v>0</v>
      </c>
    </row>
    <row r="685" ht="14.25">
      <c r="A685">
        <v>185544</v>
      </c>
      <c r="B685">
        <v>1</v>
      </c>
      <c r="C685">
        <v>201</v>
      </c>
      <c r="D685">
        <v>0</v>
      </c>
      <c r="E685">
        <v>0</v>
      </c>
      <c r="F685">
        <v>6</v>
      </c>
      <c r="G685">
        <v>32</v>
      </c>
      <c r="H685">
        <v>0</v>
      </c>
      <c r="I685">
        <v>0</v>
      </c>
      <c r="J685">
        <v>0</v>
      </c>
      <c r="K685">
        <v>62</v>
      </c>
      <c r="L685">
        <v>0</v>
      </c>
      <c r="M685">
        <v>0</v>
      </c>
      <c r="N685">
        <v>0</v>
      </c>
    </row>
    <row r="686" ht="14.25">
      <c r="A686">
        <v>185555</v>
      </c>
      <c r="B686">
        <v>1</v>
      </c>
      <c r="C686">
        <v>400</v>
      </c>
      <c r="D686">
        <v>0</v>
      </c>
      <c r="E686">
        <v>0</v>
      </c>
      <c r="F686">
        <v>8</v>
      </c>
      <c r="G686">
        <v>1</v>
      </c>
      <c r="H686">
        <v>0</v>
      </c>
      <c r="I686" t="s">
        <v>4</v>
      </c>
      <c r="J686">
        <v>0</v>
      </c>
      <c r="K686">
        <v>0</v>
      </c>
      <c r="L686">
        <v>0</v>
      </c>
      <c r="M686">
        <v>0</v>
      </c>
      <c r="N686">
        <v>0</v>
      </c>
    </row>
    <row r="687" ht="14.25">
      <c r="A687">
        <v>185556</v>
      </c>
      <c r="B687">
        <v>1</v>
      </c>
      <c r="C687">
        <v>203</v>
      </c>
      <c r="D687">
        <v>0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ht="14.25">
      <c r="A688">
        <v>185581</v>
      </c>
      <c r="B688">
        <v>0</v>
      </c>
      <c r="C688">
        <v>300</v>
      </c>
      <c r="D688">
        <v>0</v>
      </c>
      <c r="E688">
        <v>0</v>
      </c>
      <c r="F688">
        <v>8</v>
      </c>
      <c r="G688">
        <v>3</v>
      </c>
      <c r="H688" t="s">
        <v>2</v>
      </c>
      <c r="I688">
        <v>64</v>
      </c>
      <c r="J688" t="s">
        <v>2</v>
      </c>
      <c r="K688">
        <v>64</v>
      </c>
      <c r="L688">
        <v>0</v>
      </c>
      <c r="M688">
        <v>64</v>
      </c>
      <c r="N688" t="s">
        <v>5</v>
      </c>
    </row>
    <row r="689" ht="14.25">
      <c r="A689">
        <v>185582</v>
      </c>
      <c r="B689">
        <v>0</v>
      </c>
      <c r="C689">
        <v>301</v>
      </c>
      <c r="D689">
        <v>0</v>
      </c>
      <c r="E689">
        <v>0</v>
      </c>
      <c r="F689">
        <v>3</v>
      </c>
      <c r="G689">
        <v>88</v>
      </c>
      <c r="H689">
        <v>9</v>
      </c>
      <c r="I689">
        <v>0</v>
      </c>
      <c r="J689" t="s">
        <v>2</v>
      </c>
      <c r="K689">
        <v>64</v>
      </c>
      <c r="L689">
        <v>0</v>
      </c>
      <c r="M689">
        <v>64</v>
      </c>
      <c r="N689" t="s">
        <v>5</v>
      </c>
    </row>
    <row r="690" ht="14.25">
      <c r="A690">
        <v>185615</v>
      </c>
      <c r="B690">
        <v>1</v>
      </c>
      <c r="C690">
        <v>402</v>
      </c>
      <c r="D690">
        <v>0</v>
      </c>
      <c r="E690">
        <v>0</v>
      </c>
      <c r="F690">
        <v>8</v>
      </c>
      <c r="G690">
        <v>64</v>
      </c>
      <c r="H690">
        <v>0</v>
      </c>
      <c r="I690">
        <v>0</v>
      </c>
      <c r="J690">
        <v>0</v>
      </c>
      <c r="K690">
        <v>20</v>
      </c>
      <c r="L690" t="s">
        <v>6</v>
      </c>
      <c r="M690">
        <v>9</v>
      </c>
      <c r="N690">
        <v>0</v>
      </c>
    </row>
    <row r="691" ht="14.25">
      <c r="A691">
        <v>185631</v>
      </c>
      <c r="B691">
        <v>0</v>
      </c>
      <c r="C691">
        <v>300</v>
      </c>
      <c r="D691">
        <v>0</v>
      </c>
      <c r="E691">
        <v>0</v>
      </c>
      <c r="F691">
        <v>8</v>
      </c>
      <c r="G691">
        <v>3</v>
      </c>
      <c r="H691" t="s">
        <v>2</v>
      </c>
      <c r="I691">
        <v>64</v>
      </c>
      <c r="J691" t="s">
        <v>2</v>
      </c>
      <c r="K691">
        <v>64</v>
      </c>
      <c r="L691">
        <v>0</v>
      </c>
      <c r="M691">
        <v>64</v>
      </c>
      <c r="N691" t="s">
        <v>7</v>
      </c>
    </row>
    <row r="692" ht="14.25">
      <c r="A692">
        <v>185632</v>
      </c>
      <c r="B692">
        <v>0</v>
      </c>
      <c r="C692">
        <v>301</v>
      </c>
      <c r="D692">
        <v>0</v>
      </c>
      <c r="E692">
        <v>0</v>
      </c>
      <c r="F692">
        <v>3</v>
      </c>
      <c r="G692" t="s">
        <v>8</v>
      </c>
      <c r="H692" t="s">
        <v>9</v>
      </c>
      <c r="I692">
        <v>0</v>
      </c>
      <c r="J692" t="s">
        <v>2</v>
      </c>
      <c r="K692">
        <v>64</v>
      </c>
      <c r="L692">
        <v>0</v>
      </c>
      <c r="M692">
        <v>64</v>
      </c>
      <c r="N692" t="s">
        <v>7</v>
      </c>
    </row>
    <row r="693" ht="14.25">
      <c r="A693">
        <v>185635</v>
      </c>
      <c r="B693">
        <v>1</v>
      </c>
      <c r="C693">
        <v>401</v>
      </c>
      <c r="D693">
        <v>0</v>
      </c>
      <c r="E693">
        <v>0</v>
      </c>
      <c r="F693">
        <v>8</v>
      </c>
      <c r="G693" t="s">
        <v>0</v>
      </c>
      <c r="H693" t="s">
        <v>1</v>
      </c>
      <c r="I693">
        <v>0</v>
      </c>
      <c r="J693">
        <v>0</v>
      </c>
      <c r="K693">
        <v>56</v>
      </c>
      <c r="L693">
        <v>0</v>
      </c>
      <c r="M693">
        <v>0</v>
      </c>
      <c r="N693">
        <v>0</v>
      </c>
    </row>
    <row r="694" ht="14.25">
      <c r="A694">
        <v>185644</v>
      </c>
      <c r="B694">
        <v>1</v>
      </c>
      <c r="C694">
        <v>201</v>
      </c>
      <c r="D694">
        <v>0</v>
      </c>
      <c r="E694">
        <v>0</v>
      </c>
      <c r="F694">
        <v>6</v>
      </c>
      <c r="G694">
        <v>32</v>
      </c>
      <c r="H694">
        <v>0</v>
      </c>
      <c r="I694">
        <v>0</v>
      </c>
      <c r="J694">
        <v>0</v>
      </c>
      <c r="K694">
        <v>62</v>
      </c>
      <c r="L694">
        <v>0</v>
      </c>
      <c r="M694">
        <v>0</v>
      </c>
      <c r="N694">
        <v>0</v>
      </c>
    </row>
    <row r="695" ht="14.25">
      <c r="A695">
        <v>185655</v>
      </c>
      <c r="B695">
        <v>1</v>
      </c>
      <c r="C695">
        <v>400</v>
      </c>
      <c r="D695">
        <v>0</v>
      </c>
      <c r="E695">
        <v>0</v>
      </c>
      <c r="F695">
        <v>8</v>
      </c>
      <c r="G695">
        <v>1</v>
      </c>
      <c r="H695">
        <v>0</v>
      </c>
      <c r="I695" t="s">
        <v>4</v>
      </c>
      <c r="J695">
        <v>0</v>
      </c>
      <c r="K695">
        <v>0</v>
      </c>
      <c r="L695">
        <v>0</v>
      </c>
      <c r="M695">
        <v>0</v>
      </c>
      <c r="N695">
        <v>0</v>
      </c>
    </row>
    <row r="696" ht="14.25">
      <c r="A696">
        <v>185656</v>
      </c>
      <c r="B696">
        <v>1</v>
      </c>
      <c r="C696">
        <v>203</v>
      </c>
      <c r="D696">
        <v>0</v>
      </c>
      <c r="E696">
        <v>0</v>
      </c>
      <c r="F696">
        <v>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185681</v>
      </c>
      <c r="B697">
        <v>0</v>
      </c>
      <c r="C697">
        <v>300</v>
      </c>
      <c r="D697">
        <v>0</v>
      </c>
      <c r="E697">
        <v>0</v>
      </c>
      <c r="F697">
        <v>8</v>
      </c>
      <c r="G697">
        <v>3</v>
      </c>
      <c r="H697" t="s">
        <v>2</v>
      </c>
      <c r="I697">
        <v>64</v>
      </c>
      <c r="J697" t="s">
        <v>2</v>
      </c>
      <c r="K697">
        <v>64</v>
      </c>
      <c r="L697">
        <v>0</v>
      </c>
      <c r="M697">
        <v>64</v>
      </c>
      <c r="N697" t="s">
        <v>10</v>
      </c>
    </row>
    <row r="698" ht="14.25">
      <c r="A698">
        <v>185682</v>
      </c>
      <c r="B698">
        <v>0</v>
      </c>
      <c r="C698">
        <v>301</v>
      </c>
      <c r="D698">
        <v>0</v>
      </c>
      <c r="E698">
        <v>0</v>
      </c>
      <c r="F698">
        <v>3</v>
      </c>
      <c r="G698">
        <v>43</v>
      </c>
      <c r="H698" t="s">
        <v>11</v>
      </c>
      <c r="I698">
        <v>0</v>
      </c>
      <c r="J698" t="s">
        <v>2</v>
      </c>
      <c r="K698">
        <v>64</v>
      </c>
      <c r="L698">
        <v>0</v>
      </c>
      <c r="M698">
        <v>64</v>
      </c>
      <c r="N698" t="s">
        <v>10</v>
      </c>
    </row>
    <row r="699" ht="14.25">
      <c r="A699">
        <v>185731</v>
      </c>
      <c r="B699">
        <v>0</v>
      </c>
      <c r="C699">
        <v>300</v>
      </c>
      <c r="D699">
        <v>0</v>
      </c>
      <c r="E699">
        <v>0</v>
      </c>
      <c r="F699">
        <v>8</v>
      </c>
      <c r="G699">
        <v>3</v>
      </c>
      <c r="H699" t="s">
        <v>2</v>
      </c>
      <c r="I699">
        <v>64</v>
      </c>
      <c r="J699" t="s">
        <v>2</v>
      </c>
      <c r="K699">
        <v>64</v>
      </c>
      <c r="L699">
        <v>0</v>
      </c>
      <c r="M699">
        <v>64</v>
      </c>
      <c r="N699" t="s">
        <v>12</v>
      </c>
    </row>
    <row r="700" ht="14.25">
      <c r="A700">
        <v>185732</v>
      </c>
      <c r="B700">
        <v>0</v>
      </c>
      <c r="C700">
        <v>301</v>
      </c>
      <c r="D700">
        <v>0</v>
      </c>
      <c r="E700">
        <v>0</v>
      </c>
      <c r="F700">
        <v>3</v>
      </c>
      <c r="G700" t="s">
        <v>13</v>
      </c>
      <c r="H700" t="s">
        <v>14</v>
      </c>
      <c r="I700">
        <v>0</v>
      </c>
      <c r="J700" t="s">
        <v>2</v>
      </c>
      <c r="K700">
        <v>64</v>
      </c>
      <c r="L700">
        <v>0</v>
      </c>
      <c r="M700">
        <v>64</v>
      </c>
      <c r="N700" t="s">
        <v>12</v>
      </c>
    </row>
    <row r="701" ht="14.25">
      <c r="A701">
        <v>185735</v>
      </c>
      <c r="B701">
        <v>1</v>
      </c>
      <c r="C701">
        <v>401</v>
      </c>
      <c r="D701">
        <v>0</v>
      </c>
      <c r="E701">
        <v>0</v>
      </c>
      <c r="F701">
        <v>8</v>
      </c>
      <c r="G701" t="s">
        <v>0</v>
      </c>
      <c r="H701" t="s">
        <v>1</v>
      </c>
      <c r="I701">
        <v>0</v>
      </c>
      <c r="J701">
        <v>0</v>
      </c>
      <c r="K701">
        <v>55</v>
      </c>
      <c r="L701">
        <v>0</v>
      </c>
      <c r="M701">
        <v>0</v>
      </c>
      <c r="N701">
        <v>0</v>
      </c>
    </row>
    <row r="702" ht="14.25">
      <c r="A702">
        <v>185744</v>
      </c>
      <c r="B702">
        <v>1</v>
      </c>
      <c r="C702">
        <v>201</v>
      </c>
      <c r="D702">
        <v>0</v>
      </c>
      <c r="E702">
        <v>0</v>
      </c>
      <c r="F702">
        <v>6</v>
      </c>
      <c r="G702">
        <v>32</v>
      </c>
      <c r="H702">
        <v>0</v>
      </c>
      <c r="I702">
        <v>0</v>
      </c>
      <c r="J702">
        <v>0</v>
      </c>
      <c r="K702">
        <v>62</v>
      </c>
      <c r="L702">
        <v>0</v>
      </c>
      <c r="M702">
        <v>0</v>
      </c>
      <c r="N702">
        <v>0</v>
      </c>
    </row>
    <row r="703" ht="14.25">
      <c r="A703">
        <v>185755</v>
      </c>
      <c r="B703">
        <v>1</v>
      </c>
      <c r="C703">
        <v>400</v>
      </c>
      <c r="D703">
        <v>0</v>
      </c>
      <c r="E703">
        <v>0</v>
      </c>
      <c r="F703">
        <v>8</v>
      </c>
      <c r="G703">
        <v>1</v>
      </c>
      <c r="H703">
        <v>0</v>
      </c>
      <c r="I703" t="s">
        <v>4</v>
      </c>
      <c r="J703">
        <v>0</v>
      </c>
      <c r="K703">
        <v>0</v>
      </c>
      <c r="L703">
        <v>0</v>
      </c>
      <c r="M703">
        <v>0</v>
      </c>
      <c r="N703">
        <v>0</v>
      </c>
    </row>
    <row r="704" ht="14.25">
      <c r="A704">
        <v>185756</v>
      </c>
      <c r="B704">
        <v>1</v>
      </c>
      <c r="C704">
        <v>203</v>
      </c>
      <c r="D704">
        <v>0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185781</v>
      </c>
      <c r="B705">
        <v>0</v>
      </c>
      <c r="C705">
        <v>300</v>
      </c>
      <c r="D705">
        <v>0</v>
      </c>
      <c r="E705">
        <v>0</v>
      </c>
      <c r="F705">
        <v>8</v>
      </c>
      <c r="G705">
        <v>3</v>
      </c>
      <c r="H705" t="s">
        <v>2</v>
      </c>
      <c r="I705">
        <v>64</v>
      </c>
      <c r="J705" t="s">
        <v>2</v>
      </c>
      <c r="K705">
        <v>64</v>
      </c>
      <c r="L705">
        <v>0</v>
      </c>
      <c r="M705">
        <v>64</v>
      </c>
      <c r="N705" t="s">
        <v>15</v>
      </c>
    </row>
    <row r="706" ht="14.25">
      <c r="A706">
        <v>185782</v>
      </c>
      <c r="B706">
        <v>0</v>
      </c>
      <c r="C706">
        <v>301</v>
      </c>
      <c r="D706">
        <v>0</v>
      </c>
      <c r="E706">
        <v>0</v>
      </c>
      <c r="F706">
        <v>3</v>
      </c>
      <c r="G706" t="s">
        <v>16</v>
      </c>
      <c r="H706" t="s">
        <v>17</v>
      </c>
      <c r="I706">
        <v>0</v>
      </c>
      <c r="J706" t="s">
        <v>2</v>
      </c>
      <c r="K706">
        <v>64</v>
      </c>
      <c r="L706">
        <v>0</v>
      </c>
      <c r="M706">
        <v>64</v>
      </c>
      <c r="N706" t="s">
        <v>15</v>
      </c>
    </row>
    <row r="707" ht="14.25">
      <c r="A707">
        <v>185831</v>
      </c>
      <c r="B707">
        <v>0</v>
      </c>
      <c r="C707">
        <v>300</v>
      </c>
      <c r="D707">
        <v>0</v>
      </c>
      <c r="E707">
        <v>0</v>
      </c>
      <c r="F707">
        <v>8</v>
      </c>
      <c r="G707">
        <v>3</v>
      </c>
      <c r="H707" t="s">
        <v>2</v>
      </c>
      <c r="I707">
        <v>64</v>
      </c>
      <c r="J707" t="s">
        <v>2</v>
      </c>
      <c r="K707">
        <v>64</v>
      </c>
      <c r="L707">
        <v>0</v>
      </c>
      <c r="M707">
        <v>64</v>
      </c>
      <c r="N707" t="s">
        <v>18</v>
      </c>
    </row>
    <row r="708" ht="14.25">
      <c r="A708">
        <v>185832</v>
      </c>
      <c r="B708">
        <v>0</v>
      </c>
      <c r="C708">
        <v>301</v>
      </c>
      <c r="D708">
        <v>0</v>
      </c>
      <c r="E708">
        <v>0</v>
      </c>
      <c r="F708">
        <v>3</v>
      </c>
      <c r="G708" t="s">
        <v>19</v>
      </c>
      <c r="H708" t="s">
        <v>20</v>
      </c>
      <c r="I708">
        <v>0</v>
      </c>
      <c r="J708" t="s">
        <v>2</v>
      </c>
      <c r="K708">
        <v>64</v>
      </c>
      <c r="L708">
        <v>0</v>
      </c>
      <c r="M708">
        <v>64</v>
      </c>
      <c r="N708" t="s">
        <v>18</v>
      </c>
    </row>
    <row r="709" ht="14.25">
      <c r="A709">
        <v>185835</v>
      </c>
      <c r="B709">
        <v>1</v>
      </c>
      <c r="C709">
        <v>401</v>
      </c>
      <c r="D709">
        <v>0</v>
      </c>
      <c r="E709">
        <v>0</v>
      </c>
      <c r="F709">
        <v>8</v>
      </c>
      <c r="G709" t="s">
        <v>0</v>
      </c>
      <c r="H709" t="s">
        <v>1</v>
      </c>
      <c r="I709">
        <v>0</v>
      </c>
      <c r="J709">
        <v>0</v>
      </c>
      <c r="K709">
        <v>55</v>
      </c>
      <c r="L709">
        <v>0</v>
      </c>
      <c r="M709">
        <v>0</v>
      </c>
      <c r="N709">
        <v>0</v>
      </c>
    </row>
    <row r="710" ht="14.25">
      <c r="A710">
        <v>185844</v>
      </c>
      <c r="B710">
        <v>1</v>
      </c>
      <c r="C710">
        <v>201</v>
      </c>
      <c r="D710">
        <v>0</v>
      </c>
      <c r="E710">
        <v>0</v>
      </c>
      <c r="F710">
        <v>6</v>
      </c>
      <c r="G710">
        <v>32</v>
      </c>
      <c r="H710">
        <v>0</v>
      </c>
      <c r="I710">
        <v>0</v>
      </c>
      <c r="J710">
        <v>0</v>
      </c>
      <c r="K710">
        <v>62</v>
      </c>
      <c r="L710">
        <v>0</v>
      </c>
      <c r="M710">
        <v>0</v>
      </c>
      <c r="N710">
        <v>0</v>
      </c>
    </row>
    <row r="711" ht="14.25">
      <c r="A711">
        <v>185855</v>
      </c>
      <c r="B711">
        <v>1</v>
      </c>
      <c r="C711">
        <v>400</v>
      </c>
      <c r="D711">
        <v>0</v>
      </c>
      <c r="E711">
        <v>0</v>
      </c>
      <c r="F711">
        <v>8</v>
      </c>
      <c r="G711">
        <v>1</v>
      </c>
      <c r="H711">
        <v>0</v>
      </c>
      <c r="I711" t="s">
        <v>4</v>
      </c>
      <c r="J711">
        <v>0</v>
      </c>
      <c r="K711">
        <v>0</v>
      </c>
      <c r="L711">
        <v>0</v>
      </c>
      <c r="M711">
        <v>0</v>
      </c>
      <c r="N711">
        <v>0</v>
      </c>
    </row>
    <row r="712" ht="14.25">
      <c r="A712">
        <v>185856</v>
      </c>
      <c r="B712">
        <v>1</v>
      </c>
      <c r="C712">
        <v>203</v>
      </c>
      <c r="D712">
        <v>0</v>
      </c>
      <c r="E712">
        <v>0</v>
      </c>
      <c r="F712">
        <v>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ht="14.25">
      <c r="A713">
        <v>185881</v>
      </c>
      <c r="B713">
        <v>0</v>
      </c>
      <c r="C713">
        <v>300</v>
      </c>
      <c r="D713">
        <v>0</v>
      </c>
      <c r="E713">
        <v>0</v>
      </c>
      <c r="F713">
        <v>8</v>
      </c>
      <c r="G713">
        <v>3</v>
      </c>
      <c r="H713" t="s">
        <v>2</v>
      </c>
      <c r="I713">
        <v>64</v>
      </c>
      <c r="J713" t="s">
        <v>2</v>
      </c>
      <c r="K713">
        <v>64</v>
      </c>
      <c r="L713">
        <v>0</v>
      </c>
      <c r="M713">
        <v>64</v>
      </c>
      <c r="N713" t="s">
        <v>21</v>
      </c>
    </row>
    <row r="714" ht="14.25">
      <c r="A714">
        <v>185882</v>
      </c>
      <c r="B714">
        <v>0</v>
      </c>
      <c r="C714">
        <v>301</v>
      </c>
      <c r="D714">
        <v>0</v>
      </c>
      <c r="E714">
        <v>0</v>
      </c>
      <c r="F714">
        <v>3</v>
      </c>
      <c r="G714" t="s">
        <v>22</v>
      </c>
      <c r="H714" t="s">
        <v>23</v>
      </c>
      <c r="I714">
        <v>0</v>
      </c>
      <c r="J714" t="s">
        <v>2</v>
      </c>
      <c r="K714">
        <v>64</v>
      </c>
      <c r="L714">
        <v>0</v>
      </c>
      <c r="M714">
        <v>64</v>
      </c>
      <c r="N714" t="s">
        <v>21</v>
      </c>
    </row>
    <row r="715" ht="14.25">
      <c r="A715">
        <v>185931</v>
      </c>
      <c r="B715">
        <v>0</v>
      </c>
      <c r="C715">
        <v>300</v>
      </c>
      <c r="D715">
        <v>0</v>
      </c>
      <c r="E715">
        <v>0</v>
      </c>
      <c r="F715">
        <v>8</v>
      </c>
      <c r="G715">
        <v>3</v>
      </c>
      <c r="H715" t="s">
        <v>2</v>
      </c>
      <c r="I715">
        <v>64</v>
      </c>
      <c r="J715" t="s">
        <v>2</v>
      </c>
      <c r="K715">
        <v>64</v>
      </c>
      <c r="L715">
        <v>0</v>
      </c>
      <c r="M715">
        <v>64</v>
      </c>
      <c r="N715">
        <v>30</v>
      </c>
    </row>
    <row r="716" ht="14.25">
      <c r="A716">
        <v>185932</v>
      </c>
      <c r="B716">
        <v>0</v>
      </c>
      <c r="C716">
        <v>301</v>
      </c>
      <c r="D716">
        <v>0</v>
      </c>
      <c r="E716">
        <v>0</v>
      </c>
      <c r="F716">
        <v>3</v>
      </c>
      <c r="G716" t="s">
        <v>6</v>
      </c>
      <c r="H716">
        <v>0</v>
      </c>
      <c r="I716">
        <v>0</v>
      </c>
      <c r="J716" t="s">
        <v>2</v>
      </c>
      <c r="K716">
        <v>64</v>
      </c>
      <c r="L716">
        <v>0</v>
      </c>
      <c r="M716">
        <v>64</v>
      </c>
      <c r="N716">
        <v>30</v>
      </c>
    </row>
    <row r="717" ht="14.25">
      <c r="A717">
        <v>185936</v>
      </c>
      <c r="B717">
        <v>1</v>
      </c>
      <c r="C717">
        <v>401</v>
      </c>
      <c r="D717">
        <v>0</v>
      </c>
      <c r="E717">
        <v>0</v>
      </c>
      <c r="F717">
        <v>8</v>
      </c>
      <c r="G717" t="s">
        <v>0</v>
      </c>
      <c r="H717" t="s">
        <v>1</v>
      </c>
      <c r="I717">
        <v>0</v>
      </c>
      <c r="J717">
        <v>0</v>
      </c>
      <c r="K717">
        <v>56</v>
      </c>
      <c r="L717">
        <v>0</v>
      </c>
      <c r="M717">
        <v>0</v>
      </c>
      <c r="N717">
        <v>0</v>
      </c>
    </row>
    <row r="718" ht="14.25">
      <c r="A718">
        <v>185944</v>
      </c>
      <c r="B718">
        <v>1</v>
      </c>
      <c r="C718">
        <v>201</v>
      </c>
      <c r="D718">
        <v>0</v>
      </c>
      <c r="E718">
        <v>0</v>
      </c>
      <c r="F718">
        <v>6</v>
      </c>
      <c r="G718">
        <v>32</v>
      </c>
      <c r="H718">
        <v>0</v>
      </c>
      <c r="I718">
        <v>0</v>
      </c>
      <c r="J718">
        <v>0</v>
      </c>
      <c r="K718">
        <v>62</v>
      </c>
      <c r="L718">
        <v>0</v>
      </c>
      <c r="M718">
        <v>0</v>
      </c>
      <c r="N718">
        <v>0</v>
      </c>
    </row>
    <row r="719" ht="14.25">
      <c r="A719">
        <v>185956</v>
      </c>
      <c r="B719">
        <v>1</v>
      </c>
      <c r="C719">
        <v>400</v>
      </c>
      <c r="D719">
        <v>0</v>
      </c>
      <c r="E719">
        <v>0</v>
      </c>
      <c r="F719">
        <v>8</v>
      </c>
      <c r="G719">
        <v>1</v>
      </c>
      <c r="H719">
        <v>0</v>
      </c>
      <c r="I719" t="s">
        <v>4</v>
      </c>
      <c r="J719">
        <v>0</v>
      </c>
      <c r="K719">
        <v>0</v>
      </c>
      <c r="L719">
        <v>0</v>
      </c>
      <c r="M719">
        <v>0</v>
      </c>
      <c r="N719">
        <v>0</v>
      </c>
    </row>
    <row r="720" ht="14.25">
      <c r="A720">
        <v>185956</v>
      </c>
      <c r="B720">
        <v>1</v>
      </c>
      <c r="C720">
        <v>203</v>
      </c>
      <c r="D720">
        <v>0</v>
      </c>
      <c r="E720">
        <v>0</v>
      </c>
      <c r="F720">
        <v>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ht="14.25">
      <c r="A721">
        <v>185981</v>
      </c>
      <c r="B721">
        <v>0</v>
      </c>
      <c r="C721">
        <v>300</v>
      </c>
      <c r="D721">
        <v>0</v>
      </c>
      <c r="E721">
        <v>0</v>
      </c>
      <c r="F721">
        <v>8</v>
      </c>
      <c r="G721">
        <v>3</v>
      </c>
      <c r="H721" t="s">
        <v>2</v>
      </c>
      <c r="I721">
        <v>64</v>
      </c>
      <c r="J721" t="s">
        <v>2</v>
      </c>
      <c r="K721">
        <v>64</v>
      </c>
      <c r="L721">
        <v>0</v>
      </c>
      <c r="M721">
        <v>64</v>
      </c>
      <c r="N721">
        <v>21</v>
      </c>
    </row>
    <row r="722" ht="14.25">
      <c r="A722">
        <v>185982</v>
      </c>
      <c r="B722">
        <v>0</v>
      </c>
      <c r="C722">
        <v>301</v>
      </c>
      <c r="D722">
        <v>0</v>
      </c>
      <c r="E722">
        <v>0</v>
      </c>
      <c r="F722">
        <v>3</v>
      </c>
      <c r="G722" t="s">
        <v>24</v>
      </c>
      <c r="H722">
        <v>1</v>
      </c>
      <c r="I722">
        <v>0</v>
      </c>
      <c r="J722" t="s">
        <v>2</v>
      </c>
      <c r="K722">
        <v>64</v>
      </c>
      <c r="L722">
        <v>0</v>
      </c>
      <c r="M722">
        <v>64</v>
      </c>
      <c r="N722">
        <v>21</v>
      </c>
    </row>
    <row r="723" ht="14.25">
      <c r="A723">
        <v>186031</v>
      </c>
      <c r="B723">
        <v>0</v>
      </c>
      <c r="C723">
        <v>300</v>
      </c>
      <c r="D723">
        <v>0</v>
      </c>
      <c r="E723">
        <v>0</v>
      </c>
      <c r="F723">
        <v>8</v>
      </c>
      <c r="G723">
        <v>3</v>
      </c>
      <c r="H723" t="s">
        <v>2</v>
      </c>
      <c r="I723">
        <v>64</v>
      </c>
      <c r="J723" t="s">
        <v>2</v>
      </c>
      <c r="K723">
        <v>64</v>
      </c>
      <c r="L723">
        <v>0</v>
      </c>
      <c r="M723">
        <v>64</v>
      </c>
      <c r="N723">
        <v>32</v>
      </c>
    </row>
    <row r="724" ht="14.25">
      <c r="A724">
        <v>186032</v>
      </c>
      <c r="B724">
        <v>0</v>
      </c>
      <c r="C724">
        <v>301</v>
      </c>
      <c r="D724">
        <v>0</v>
      </c>
      <c r="E724">
        <v>0</v>
      </c>
      <c r="F724">
        <v>3</v>
      </c>
      <c r="G724" t="s">
        <v>25</v>
      </c>
      <c r="H724">
        <v>2</v>
      </c>
      <c r="I724">
        <v>0</v>
      </c>
      <c r="J724" t="s">
        <v>2</v>
      </c>
      <c r="K724">
        <v>64</v>
      </c>
      <c r="L724">
        <v>0</v>
      </c>
      <c r="M724">
        <v>64</v>
      </c>
      <c r="N724">
        <v>32</v>
      </c>
    </row>
    <row r="725" ht="14.25">
      <c r="A725">
        <v>186036</v>
      </c>
      <c r="B725">
        <v>1</v>
      </c>
      <c r="C725">
        <v>401</v>
      </c>
      <c r="D725">
        <v>0</v>
      </c>
      <c r="E725">
        <v>0</v>
      </c>
      <c r="F725">
        <v>8</v>
      </c>
      <c r="G725">
        <v>91</v>
      </c>
      <c r="H725" t="s">
        <v>1</v>
      </c>
      <c r="I725">
        <v>0</v>
      </c>
      <c r="J725">
        <v>0</v>
      </c>
      <c r="K725">
        <v>56</v>
      </c>
      <c r="L725">
        <v>0</v>
      </c>
      <c r="M725">
        <v>0</v>
      </c>
      <c r="N725">
        <v>0</v>
      </c>
    </row>
    <row r="726" ht="14.25">
      <c r="A726">
        <v>186044</v>
      </c>
      <c r="B726">
        <v>1</v>
      </c>
      <c r="C726">
        <v>201</v>
      </c>
      <c r="D726">
        <v>0</v>
      </c>
      <c r="E726">
        <v>0</v>
      </c>
      <c r="F726">
        <v>6</v>
      </c>
      <c r="G726">
        <v>32</v>
      </c>
      <c r="H726">
        <v>0</v>
      </c>
      <c r="I726">
        <v>0</v>
      </c>
      <c r="J726">
        <v>0</v>
      </c>
      <c r="K726">
        <v>62</v>
      </c>
      <c r="L726">
        <v>0</v>
      </c>
      <c r="M726">
        <v>0</v>
      </c>
      <c r="N726">
        <v>0</v>
      </c>
    </row>
    <row r="727" ht="14.25">
      <c r="A727">
        <v>186056</v>
      </c>
      <c r="B727">
        <v>1</v>
      </c>
      <c r="C727">
        <v>400</v>
      </c>
      <c r="D727">
        <v>0</v>
      </c>
      <c r="E727">
        <v>0</v>
      </c>
      <c r="F727">
        <v>8</v>
      </c>
      <c r="G727">
        <v>1</v>
      </c>
      <c r="H727">
        <v>0</v>
      </c>
      <c r="I727" t="s">
        <v>4</v>
      </c>
      <c r="J727">
        <v>0</v>
      </c>
      <c r="K727">
        <v>0</v>
      </c>
      <c r="L727">
        <v>0</v>
      </c>
      <c r="M727">
        <v>0</v>
      </c>
      <c r="N727">
        <v>0</v>
      </c>
    </row>
    <row r="728" ht="14.25">
      <c r="A728">
        <v>186056</v>
      </c>
      <c r="B728">
        <v>1</v>
      </c>
      <c r="C728">
        <v>203</v>
      </c>
      <c r="D728">
        <v>0</v>
      </c>
      <c r="E728">
        <v>0</v>
      </c>
      <c r="F728">
        <v>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ht="14.25">
      <c r="A729">
        <v>186081</v>
      </c>
      <c r="B729">
        <v>0</v>
      </c>
      <c r="C729">
        <v>300</v>
      </c>
      <c r="D729">
        <v>0</v>
      </c>
      <c r="E729">
        <v>0</v>
      </c>
      <c r="F729">
        <v>8</v>
      </c>
      <c r="G729">
        <v>3</v>
      </c>
      <c r="H729" t="s">
        <v>2</v>
      </c>
      <c r="I729">
        <v>64</v>
      </c>
      <c r="J729" t="s">
        <v>2</v>
      </c>
      <c r="K729">
        <v>64</v>
      </c>
      <c r="L729">
        <v>0</v>
      </c>
      <c r="M729">
        <v>64</v>
      </c>
      <c r="N729">
        <v>23</v>
      </c>
    </row>
    <row r="730" ht="14.25">
      <c r="A730">
        <v>186082</v>
      </c>
      <c r="B730">
        <v>0</v>
      </c>
      <c r="C730">
        <v>301</v>
      </c>
      <c r="D730">
        <v>0</v>
      </c>
      <c r="E730">
        <v>0</v>
      </c>
      <c r="F730">
        <v>3</v>
      </c>
      <c r="G730">
        <v>96</v>
      </c>
      <c r="H730">
        <v>3</v>
      </c>
      <c r="I730">
        <v>0</v>
      </c>
      <c r="J730" t="s">
        <v>2</v>
      </c>
      <c r="K730">
        <v>64</v>
      </c>
      <c r="L730">
        <v>0</v>
      </c>
      <c r="M730">
        <v>64</v>
      </c>
      <c r="N730">
        <v>23</v>
      </c>
    </row>
    <row r="731" ht="14.25">
      <c r="A731">
        <v>186116</v>
      </c>
      <c r="B731">
        <v>1</v>
      </c>
      <c r="C731">
        <v>403</v>
      </c>
      <c r="D731">
        <v>0</v>
      </c>
      <c r="E731">
        <v>0</v>
      </c>
      <c r="F731">
        <v>8</v>
      </c>
      <c r="G731">
        <v>63</v>
      </c>
      <c r="H731">
        <v>0</v>
      </c>
      <c r="I731">
        <v>0</v>
      </c>
      <c r="J731">
        <v>0</v>
      </c>
      <c r="K731">
        <v>20</v>
      </c>
      <c r="L731" t="s">
        <v>6</v>
      </c>
      <c r="M731">
        <v>9</v>
      </c>
      <c r="N731">
        <v>0</v>
      </c>
    </row>
    <row r="732" ht="14.25">
      <c r="A732">
        <v>186131</v>
      </c>
      <c r="B732">
        <v>0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2</v>
      </c>
      <c r="I732">
        <v>64</v>
      </c>
      <c r="J732" t="s">
        <v>2</v>
      </c>
      <c r="K732">
        <v>64</v>
      </c>
      <c r="L732">
        <v>0</v>
      </c>
      <c r="M732">
        <v>64</v>
      </c>
      <c r="N732">
        <v>34</v>
      </c>
    </row>
    <row r="733" ht="14.25">
      <c r="A733">
        <v>186132</v>
      </c>
      <c r="B733">
        <v>0</v>
      </c>
      <c r="C733">
        <v>301</v>
      </c>
      <c r="D733">
        <v>0</v>
      </c>
      <c r="E733">
        <v>0</v>
      </c>
      <c r="F733">
        <v>3</v>
      </c>
      <c r="G733">
        <v>3</v>
      </c>
      <c r="H733">
        <v>4</v>
      </c>
      <c r="I733">
        <v>0</v>
      </c>
      <c r="J733" t="s">
        <v>2</v>
      </c>
      <c r="K733">
        <v>64</v>
      </c>
      <c r="L733">
        <v>0</v>
      </c>
      <c r="M733">
        <v>64</v>
      </c>
      <c r="N733">
        <v>34</v>
      </c>
    </row>
    <row r="734" ht="14.25">
      <c r="A734">
        <v>186136</v>
      </c>
      <c r="B734">
        <v>1</v>
      </c>
      <c r="C734">
        <v>401</v>
      </c>
      <c r="D734">
        <v>0</v>
      </c>
      <c r="E734">
        <v>0</v>
      </c>
      <c r="F734">
        <v>8</v>
      </c>
      <c r="G734">
        <v>91</v>
      </c>
      <c r="H734" t="s">
        <v>1</v>
      </c>
      <c r="I734">
        <v>0</v>
      </c>
      <c r="J734">
        <v>0</v>
      </c>
      <c r="K734">
        <v>56</v>
      </c>
      <c r="L734">
        <v>0</v>
      </c>
      <c r="M734">
        <v>0</v>
      </c>
      <c r="N734">
        <v>0</v>
      </c>
    </row>
    <row r="735" ht="14.25">
      <c r="A735">
        <v>186144</v>
      </c>
      <c r="B735">
        <v>1</v>
      </c>
      <c r="C735">
        <v>201</v>
      </c>
      <c r="D735">
        <v>0</v>
      </c>
      <c r="E735">
        <v>0</v>
      </c>
      <c r="F735">
        <v>6</v>
      </c>
      <c r="G735">
        <v>32</v>
      </c>
      <c r="H735">
        <v>0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186156</v>
      </c>
      <c r="B736">
        <v>1</v>
      </c>
      <c r="C736">
        <v>400</v>
      </c>
      <c r="D736">
        <v>0</v>
      </c>
      <c r="E736">
        <v>0</v>
      </c>
      <c r="F736">
        <v>8</v>
      </c>
      <c r="G736">
        <v>1</v>
      </c>
      <c r="H736">
        <v>0</v>
      </c>
      <c r="I736" t="s">
        <v>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ht="14.25">
      <c r="A737">
        <v>186156</v>
      </c>
      <c r="B737">
        <v>1</v>
      </c>
      <c r="C737">
        <v>203</v>
      </c>
      <c r="D737">
        <v>0</v>
      </c>
      <c r="E737">
        <v>0</v>
      </c>
      <c r="F737">
        <v>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ht="14.25">
      <c r="A738">
        <v>186181</v>
      </c>
      <c r="B738">
        <v>0</v>
      </c>
      <c r="C738">
        <v>300</v>
      </c>
      <c r="D738">
        <v>0</v>
      </c>
      <c r="E738">
        <v>0</v>
      </c>
      <c r="F738">
        <v>8</v>
      </c>
      <c r="G738">
        <v>3</v>
      </c>
      <c r="H738" t="s">
        <v>2</v>
      </c>
      <c r="I738">
        <v>64</v>
      </c>
      <c r="J738" t="s">
        <v>2</v>
      </c>
      <c r="K738">
        <v>64</v>
      </c>
      <c r="L738">
        <v>0</v>
      </c>
      <c r="M738">
        <v>64</v>
      </c>
      <c r="N738">
        <v>25</v>
      </c>
    </row>
    <row r="739" ht="14.25">
      <c r="A739">
        <v>186182</v>
      </c>
      <c r="B739">
        <v>0</v>
      </c>
      <c r="C739">
        <v>301</v>
      </c>
      <c r="D739">
        <v>0</v>
      </c>
      <c r="E739">
        <v>0</v>
      </c>
      <c r="F739">
        <v>3</v>
      </c>
      <c r="G739">
        <v>54</v>
      </c>
      <c r="H739">
        <v>5</v>
      </c>
      <c r="I739">
        <v>0</v>
      </c>
      <c r="J739" t="s">
        <v>2</v>
      </c>
      <c r="K739">
        <v>64</v>
      </c>
      <c r="L739">
        <v>0</v>
      </c>
      <c r="M739">
        <v>64</v>
      </c>
      <c r="N739">
        <v>25</v>
      </c>
    </row>
    <row r="740" ht="14.25">
      <c r="A740">
        <v>186231</v>
      </c>
      <c r="B740">
        <v>0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2</v>
      </c>
      <c r="I740">
        <v>64</v>
      </c>
      <c r="J740" t="s">
        <v>2</v>
      </c>
      <c r="K740">
        <v>64</v>
      </c>
      <c r="L740">
        <v>0</v>
      </c>
      <c r="M740">
        <v>64</v>
      </c>
      <c r="N740">
        <v>36</v>
      </c>
    </row>
    <row r="741" ht="14.25">
      <c r="A741">
        <v>186232</v>
      </c>
      <c r="B741">
        <v>0</v>
      </c>
      <c r="C741">
        <v>301</v>
      </c>
      <c r="D741">
        <v>0</v>
      </c>
      <c r="E741">
        <v>0</v>
      </c>
      <c r="F741">
        <v>3</v>
      </c>
      <c r="G741" t="s">
        <v>26</v>
      </c>
      <c r="H741">
        <v>6</v>
      </c>
      <c r="I741">
        <v>0</v>
      </c>
      <c r="J741" t="s">
        <v>2</v>
      </c>
      <c r="K741">
        <v>64</v>
      </c>
      <c r="L741">
        <v>0</v>
      </c>
      <c r="M741">
        <v>64</v>
      </c>
      <c r="N741">
        <v>36</v>
      </c>
    </row>
    <row r="742" ht="14.25">
      <c r="A742">
        <v>186236</v>
      </c>
      <c r="B742">
        <v>1</v>
      </c>
      <c r="C742">
        <v>401</v>
      </c>
      <c r="D742">
        <v>0</v>
      </c>
      <c r="E742">
        <v>0</v>
      </c>
      <c r="F742">
        <v>8</v>
      </c>
      <c r="G742">
        <v>91</v>
      </c>
      <c r="H742" t="s">
        <v>1</v>
      </c>
      <c r="I742">
        <v>0</v>
      </c>
      <c r="J742">
        <v>0</v>
      </c>
      <c r="K742">
        <v>55</v>
      </c>
      <c r="L742">
        <v>0</v>
      </c>
      <c r="M742">
        <v>0</v>
      </c>
      <c r="N742">
        <v>0</v>
      </c>
    </row>
    <row r="743" ht="14.25">
      <c r="A743">
        <v>186244</v>
      </c>
      <c r="B743">
        <v>1</v>
      </c>
      <c r="C743">
        <v>201</v>
      </c>
      <c r="D743">
        <v>0</v>
      </c>
      <c r="E743">
        <v>0</v>
      </c>
      <c r="F743">
        <v>6</v>
      </c>
      <c r="G743" t="s">
        <v>30</v>
      </c>
      <c r="H743">
        <v>1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186256</v>
      </c>
      <c r="B744">
        <v>1</v>
      </c>
      <c r="C744">
        <v>400</v>
      </c>
      <c r="D744">
        <v>0</v>
      </c>
      <c r="E744">
        <v>0</v>
      </c>
      <c r="F744">
        <v>8</v>
      </c>
      <c r="G744">
        <v>1</v>
      </c>
      <c r="H744">
        <v>0</v>
      </c>
      <c r="I744" t="s">
        <v>4</v>
      </c>
      <c r="J744">
        <v>0</v>
      </c>
      <c r="K744">
        <v>0</v>
      </c>
      <c r="L744">
        <v>0</v>
      </c>
      <c r="M744">
        <v>0</v>
      </c>
      <c r="N744">
        <v>0</v>
      </c>
    </row>
    <row r="745" ht="14.25">
      <c r="A745">
        <v>186256</v>
      </c>
      <c r="B745">
        <v>1</v>
      </c>
      <c r="C745">
        <v>203</v>
      </c>
      <c r="D745">
        <v>0</v>
      </c>
      <c r="E745">
        <v>0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ht="14.25">
      <c r="A746">
        <v>186281</v>
      </c>
      <c r="B746">
        <v>0</v>
      </c>
      <c r="C746">
        <v>300</v>
      </c>
      <c r="D746">
        <v>0</v>
      </c>
      <c r="E746">
        <v>0</v>
      </c>
      <c r="F746">
        <v>8</v>
      </c>
      <c r="G746">
        <v>3</v>
      </c>
      <c r="H746" t="s">
        <v>2</v>
      </c>
      <c r="I746">
        <v>64</v>
      </c>
      <c r="J746" t="s">
        <v>2</v>
      </c>
      <c r="K746">
        <v>64</v>
      </c>
      <c r="L746">
        <v>0</v>
      </c>
      <c r="M746">
        <v>64</v>
      </c>
      <c r="N746">
        <v>27</v>
      </c>
    </row>
    <row r="747" ht="14.25">
      <c r="A747">
        <v>186282</v>
      </c>
      <c r="B747">
        <v>0</v>
      </c>
      <c r="C747">
        <v>301</v>
      </c>
      <c r="D747">
        <v>0</v>
      </c>
      <c r="E747">
        <v>0</v>
      </c>
      <c r="F747">
        <v>3</v>
      </c>
      <c r="G747" t="s">
        <v>3</v>
      </c>
      <c r="H747">
        <v>7</v>
      </c>
      <c r="I747">
        <v>0</v>
      </c>
      <c r="J747" t="s">
        <v>2</v>
      </c>
      <c r="K747">
        <v>64</v>
      </c>
      <c r="L747">
        <v>0</v>
      </c>
      <c r="M747">
        <v>64</v>
      </c>
      <c r="N747">
        <v>27</v>
      </c>
    </row>
    <row r="748" ht="14.25">
      <c r="A748">
        <v>186331</v>
      </c>
      <c r="B748">
        <v>0</v>
      </c>
      <c r="C748">
        <v>300</v>
      </c>
      <c r="D748">
        <v>0</v>
      </c>
      <c r="E748">
        <v>0</v>
      </c>
      <c r="F748">
        <v>8</v>
      </c>
      <c r="G748">
        <v>3</v>
      </c>
      <c r="H748" t="s">
        <v>2</v>
      </c>
      <c r="I748">
        <v>64</v>
      </c>
      <c r="J748" t="s">
        <v>2</v>
      </c>
      <c r="K748">
        <v>64</v>
      </c>
      <c r="L748">
        <v>0</v>
      </c>
      <c r="M748">
        <v>64</v>
      </c>
      <c r="N748" t="s">
        <v>3</v>
      </c>
    </row>
    <row r="749" ht="14.25">
      <c r="A749">
        <v>186332</v>
      </c>
      <c r="B749">
        <v>0</v>
      </c>
      <c r="C749">
        <v>301</v>
      </c>
      <c r="D749">
        <v>0</v>
      </c>
      <c r="E749">
        <v>0</v>
      </c>
      <c r="F749">
        <v>3</v>
      </c>
      <c r="G749">
        <v>80</v>
      </c>
      <c r="H749">
        <v>8</v>
      </c>
      <c r="I749">
        <v>0</v>
      </c>
      <c r="J749" t="s">
        <v>2</v>
      </c>
      <c r="K749">
        <v>64</v>
      </c>
      <c r="L749">
        <v>0</v>
      </c>
      <c r="M749">
        <v>64</v>
      </c>
      <c r="N749" t="s">
        <v>3</v>
      </c>
    </row>
    <row r="750" ht="14.25">
      <c r="A750">
        <v>186336</v>
      </c>
      <c r="B750">
        <v>1</v>
      </c>
      <c r="C750">
        <v>401</v>
      </c>
      <c r="D750">
        <v>0</v>
      </c>
      <c r="E750">
        <v>0</v>
      </c>
      <c r="F750">
        <v>8</v>
      </c>
      <c r="G750" t="s">
        <v>0</v>
      </c>
      <c r="H750" t="s">
        <v>1</v>
      </c>
      <c r="I750">
        <v>0</v>
      </c>
      <c r="J750">
        <v>0</v>
      </c>
      <c r="K750">
        <v>55</v>
      </c>
      <c r="L750">
        <v>0</v>
      </c>
      <c r="M750">
        <v>0</v>
      </c>
      <c r="N750">
        <v>0</v>
      </c>
    </row>
    <row r="751" ht="14.25">
      <c r="A751">
        <v>186344</v>
      </c>
      <c r="B751">
        <v>1</v>
      </c>
      <c r="C751">
        <v>201</v>
      </c>
      <c r="D751">
        <v>0</v>
      </c>
      <c r="E751">
        <v>0</v>
      </c>
      <c r="F751">
        <v>6</v>
      </c>
      <c r="G751" t="s">
        <v>30</v>
      </c>
      <c r="H751">
        <v>1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186356</v>
      </c>
      <c r="B752">
        <v>1</v>
      </c>
      <c r="C752">
        <v>400</v>
      </c>
      <c r="D752">
        <v>0</v>
      </c>
      <c r="E752">
        <v>0</v>
      </c>
      <c r="F752">
        <v>8</v>
      </c>
      <c r="G752">
        <v>1</v>
      </c>
      <c r="H752">
        <v>0</v>
      </c>
      <c r="I752" t="s">
        <v>4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186356</v>
      </c>
      <c r="B753">
        <v>1</v>
      </c>
      <c r="C753">
        <v>203</v>
      </c>
      <c r="D753">
        <v>0</v>
      </c>
      <c r="E753">
        <v>0</v>
      </c>
      <c r="F753">
        <v>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ht="14.25">
      <c r="A754">
        <v>186381</v>
      </c>
      <c r="B754">
        <v>0</v>
      </c>
      <c r="C754">
        <v>300</v>
      </c>
      <c r="D754">
        <v>0</v>
      </c>
      <c r="E754">
        <v>0</v>
      </c>
      <c r="F754">
        <v>8</v>
      </c>
      <c r="G754">
        <v>3</v>
      </c>
      <c r="H754" t="s">
        <v>2</v>
      </c>
      <c r="I754">
        <v>64</v>
      </c>
      <c r="J754" t="s">
        <v>2</v>
      </c>
      <c r="K754">
        <v>64</v>
      </c>
      <c r="L754">
        <v>0</v>
      </c>
      <c r="M754">
        <v>64</v>
      </c>
      <c r="N754" t="s">
        <v>5</v>
      </c>
    </row>
    <row r="755" ht="14.25">
      <c r="A755">
        <v>186382</v>
      </c>
      <c r="B755">
        <v>0</v>
      </c>
      <c r="C755">
        <v>301</v>
      </c>
      <c r="D755">
        <v>0</v>
      </c>
      <c r="E755">
        <v>0</v>
      </c>
      <c r="F755">
        <v>3</v>
      </c>
      <c r="G755">
        <v>88</v>
      </c>
      <c r="H755">
        <v>9</v>
      </c>
      <c r="I755">
        <v>0</v>
      </c>
      <c r="J755" t="s">
        <v>2</v>
      </c>
      <c r="K755">
        <v>64</v>
      </c>
      <c r="L755">
        <v>0</v>
      </c>
      <c r="M755">
        <v>64</v>
      </c>
      <c r="N755" t="s">
        <v>5</v>
      </c>
    </row>
    <row r="756" ht="14.25">
      <c r="A756">
        <v>186431</v>
      </c>
      <c r="B756">
        <v>0</v>
      </c>
      <c r="C756">
        <v>300</v>
      </c>
      <c r="D756">
        <v>0</v>
      </c>
      <c r="E756">
        <v>0</v>
      </c>
      <c r="F756">
        <v>8</v>
      </c>
      <c r="G756">
        <v>3</v>
      </c>
      <c r="H756" t="s">
        <v>2</v>
      </c>
      <c r="I756">
        <v>64</v>
      </c>
      <c r="J756" t="s">
        <v>2</v>
      </c>
      <c r="K756">
        <v>64</v>
      </c>
      <c r="L756">
        <v>0</v>
      </c>
      <c r="M756">
        <v>64</v>
      </c>
      <c r="N756" t="s">
        <v>7</v>
      </c>
    </row>
    <row r="757" ht="14.25">
      <c r="A757">
        <v>186432</v>
      </c>
      <c r="B757">
        <v>0</v>
      </c>
      <c r="C757">
        <v>301</v>
      </c>
      <c r="D757">
        <v>0</v>
      </c>
      <c r="E757">
        <v>0</v>
      </c>
      <c r="F757">
        <v>3</v>
      </c>
      <c r="G757" t="s">
        <v>8</v>
      </c>
      <c r="H757" t="s">
        <v>9</v>
      </c>
      <c r="I757">
        <v>0</v>
      </c>
      <c r="J757" t="s">
        <v>2</v>
      </c>
      <c r="K757">
        <v>64</v>
      </c>
      <c r="L757">
        <v>0</v>
      </c>
      <c r="M757">
        <v>64</v>
      </c>
      <c r="N757" t="s">
        <v>7</v>
      </c>
    </row>
    <row r="758" ht="14.25">
      <c r="A758">
        <v>186436</v>
      </c>
      <c r="B758">
        <v>1</v>
      </c>
      <c r="C758">
        <v>401</v>
      </c>
      <c r="D758">
        <v>0</v>
      </c>
      <c r="E758">
        <v>0</v>
      </c>
      <c r="F758">
        <v>8</v>
      </c>
      <c r="G758" t="s">
        <v>0</v>
      </c>
      <c r="H758" t="s">
        <v>1</v>
      </c>
      <c r="I758">
        <v>0</v>
      </c>
      <c r="J758">
        <v>0</v>
      </c>
      <c r="K758">
        <v>56</v>
      </c>
      <c r="L758">
        <v>0</v>
      </c>
      <c r="M758">
        <v>0</v>
      </c>
      <c r="N758">
        <v>0</v>
      </c>
    </row>
    <row r="759" ht="14.25">
      <c r="A759">
        <v>186444</v>
      </c>
      <c r="B759">
        <v>1</v>
      </c>
      <c r="C759">
        <v>201</v>
      </c>
      <c r="D759">
        <v>0</v>
      </c>
      <c r="E759">
        <v>0</v>
      </c>
      <c r="F759">
        <v>6</v>
      </c>
      <c r="G759" t="s">
        <v>30</v>
      </c>
      <c r="H759">
        <v>1</v>
      </c>
      <c r="I759">
        <v>0</v>
      </c>
      <c r="J759">
        <v>0</v>
      </c>
      <c r="K759">
        <v>62</v>
      </c>
      <c r="L759">
        <v>0</v>
      </c>
      <c r="M759">
        <v>0</v>
      </c>
      <c r="N759">
        <v>0</v>
      </c>
    </row>
    <row r="760" ht="14.25">
      <c r="A760">
        <v>186456</v>
      </c>
      <c r="B760">
        <v>1</v>
      </c>
      <c r="C760">
        <v>400</v>
      </c>
      <c r="D760">
        <v>0</v>
      </c>
      <c r="E760">
        <v>0</v>
      </c>
      <c r="F760">
        <v>8</v>
      </c>
      <c r="G760">
        <v>1</v>
      </c>
      <c r="H760">
        <v>0</v>
      </c>
      <c r="I760" t="s">
        <v>4</v>
      </c>
      <c r="J760">
        <v>0</v>
      </c>
      <c r="K760">
        <v>0</v>
      </c>
      <c r="L760">
        <v>0</v>
      </c>
      <c r="M760">
        <v>0</v>
      </c>
      <c r="N760">
        <v>0</v>
      </c>
    </row>
    <row r="761" ht="14.25">
      <c r="A761">
        <v>186457</v>
      </c>
      <c r="B761">
        <v>1</v>
      </c>
      <c r="C761">
        <v>203</v>
      </c>
      <c r="D761">
        <v>0</v>
      </c>
      <c r="E761">
        <v>0</v>
      </c>
      <c r="F761">
        <v>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ht="14.25">
      <c r="A762">
        <v>186468</v>
      </c>
      <c r="B762">
        <v>1</v>
      </c>
      <c r="C762">
        <v>204</v>
      </c>
      <c r="D762">
        <v>0</v>
      </c>
      <c r="E762">
        <v>0</v>
      </c>
      <c r="F762">
        <v>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ht="14.25">
      <c r="A763">
        <v>186480</v>
      </c>
      <c r="B763">
        <v>1</v>
      </c>
      <c r="C763">
        <v>202</v>
      </c>
      <c r="D763">
        <v>0</v>
      </c>
      <c r="E763">
        <v>0</v>
      </c>
      <c r="F763">
        <v>8</v>
      </c>
      <c r="G763" t="s">
        <v>6</v>
      </c>
      <c r="H763">
        <v>13</v>
      </c>
      <c r="I763">
        <v>0</v>
      </c>
      <c r="J763">
        <v>0</v>
      </c>
      <c r="K763">
        <v>29</v>
      </c>
      <c r="L763" t="s">
        <v>27</v>
      </c>
      <c r="M763" t="s">
        <v>28</v>
      </c>
      <c r="N763">
        <v>0</v>
      </c>
    </row>
    <row r="764" ht="14.25">
      <c r="A764">
        <v>186481</v>
      </c>
      <c r="B764">
        <v>0</v>
      </c>
      <c r="C764">
        <v>300</v>
      </c>
      <c r="D764">
        <v>0</v>
      </c>
      <c r="E764">
        <v>0</v>
      </c>
      <c r="F764">
        <v>8</v>
      </c>
      <c r="G764">
        <v>3</v>
      </c>
      <c r="H764" t="s">
        <v>2</v>
      </c>
      <c r="I764">
        <v>64</v>
      </c>
      <c r="J764" t="s">
        <v>2</v>
      </c>
      <c r="K764">
        <v>64</v>
      </c>
      <c r="L764">
        <v>0</v>
      </c>
      <c r="M764">
        <v>64</v>
      </c>
      <c r="N764" t="s">
        <v>10</v>
      </c>
    </row>
    <row r="765" ht="14.25">
      <c r="A765">
        <v>186482</v>
      </c>
      <c r="B765">
        <v>0</v>
      </c>
      <c r="C765">
        <v>301</v>
      </c>
      <c r="D765">
        <v>0</v>
      </c>
      <c r="E765">
        <v>0</v>
      </c>
      <c r="F765">
        <v>3</v>
      </c>
      <c r="G765">
        <v>43</v>
      </c>
      <c r="H765" t="s">
        <v>11</v>
      </c>
      <c r="I765">
        <v>0</v>
      </c>
      <c r="J765" t="s">
        <v>2</v>
      </c>
      <c r="K765">
        <v>64</v>
      </c>
      <c r="L765">
        <v>0</v>
      </c>
      <c r="M765">
        <v>64</v>
      </c>
      <c r="N765" t="s">
        <v>10</v>
      </c>
    </row>
    <row r="766" ht="14.25">
      <c r="A766">
        <v>186531</v>
      </c>
      <c r="B766">
        <v>0</v>
      </c>
      <c r="C766">
        <v>300</v>
      </c>
      <c r="D766">
        <v>0</v>
      </c>
      <c r="E766">
        <v>0</v>
      </c>
      <c r="F766">
        <v>8</v>
      </c>
      <c r="G766">
        <v>3</v>
      </c>
      <c r="H766" t="s">
        <v>2</v>
      </c>
      <c r="I766">
        <v>64</v>
      </c>
      <c r="J766" t="s">
        <v>2</v>
      </c>
      <c r="K766">
        <v>64</v>
      </c>
      <c r="L766">
        <v>0</v>
      </c>
      <c r="M766">
        <v>64</v>
      </c>
      <c r="N766" t="s">
        <v>12</v>
      </c>
    </row>
    <row r="767" ht="14.25">
      <c r="A767">
        <v>186532</v>
      </c>
      <c r="B767">
        <v>0</v>
      </c>
      <c r="C767">
        <v>301</v>
      </c>
      <c r="D767">
        <v>0</v>
      </c>
      <c r="E767">
        <v>0</v>
      </c>
      <c r="F767">
        <v>3</v>
      </c>
      <c r="G767" t="s">
        <v>13</v>
      </c>
      <c r="H767" t="s">
        <v>14</v>
      </c>
      <c r="I767">
        <v>0</v>
      </c>
      <c r="J767" t="s">
        <v>2</v>
      </c>
      <c r="K767">
        <v>64</v>
      </c>
      <c r="L767">
        <v>0</v>
      </c>
      <c r="M767">
        <v>64</v>
      </c>
      <c r="N767" t="s">
        <v>12</v>
      </c>
    </row>
    <row r="768" ht="14.25">
      <c r="A768">
        <v>186536</v>
      </c>
      <c r="B768">
        <v>1</v>
      </c>
      <c r="C768">
        <v>401</v>
      </c>
      <c r="D768">
        <v>0</v>
      </c>
      <c r="E768">
        <v>0</v>
      </c>
      <c r="F768">
        <v>8</v>
      </c>
      <c r="G768" t="s">
        <v>0</v>
      </c>
      <c r="H768" t="s">
        <v>1</v>
      </c>
      <c r="I768">
        <v>0</v>
      </c>
      <c r="J768">
        <v>0</v>
      </c>
      <c r="K768">
        <v>56</v>
      </c>
      <c r="L768">
        <v>0</v>
      </c>
      <c r="M768">
        <v>0</v>
      </c>
      <c r="N768">
        <v>0</v>
      </c>
    </row>
    <row r="769" ht="14.25">
      <c r="A769">
        <v>186541</v>
      </c>
      <c r="B769">
        <v>0</v>
      </c>
      <c r="C769">
        <v>404</v>
      </c>
      <c r="D769">
        <v>0</v>
      </c>
      <c r="E769">
        <v>0</v>
      </c>
      <c r="F769">
        <v>2</v>
      </c>
      <c r="G769" t="s">
        <v>31</v>
      </c>
      <c r="H769">
        <v>0</v>
      </c>
      <c r="I769">
        <v>0</v>
      </c>
      <c r="J769" t="s">
        <v>2</v>
      </c>
      <c r="K769">
        <v>64</v>
      </c>
      <c r="L769">
        <v>0</v>
      </c>
      <c r="M769">
        <v>64</v>
      </c>
      <c r="N769" t="s">
        <v>12</v>
      </c>
    </row>
    <row r="770" ht="14.25">
      <c r="A770">
        <v>186542</v>
      </c>
      <c r="B770">
        <v>1</v>
      </c>
      <c r="C770">
        <v>405</v>
      </c>
      <c r="D770">
        <v>0</v>
      </c>
      <c r="E770">
        <v>0</v>
      </c>
      <c r="F770">
        <v>8</v>
      </c>
      <c r="G770" t="s">
        <v>31</v>
      </c>
      <c r="H770">
        <v>0</v>
      </c>
      <c r="I770">
        <v>0</v>
      </c>
      <c r="J770">
        <v>0</v>
      </c>
      <c r="K770" t="s">
        <v>32</v>
      </c>
      <c r="L770">
        <v>0</v>
      </c>
      <c r="M770">
        <v>0</v>
      </c>
      <c r="N770">
        <v>0</v>
      </c>
    </row>
    <row r="771" ht="14.25">
      <c r="A771">
        <v>186544</v>
      </c>
      <c r="B771">
        <v>1</v>
      </c>
      <c r="C771">
        <v>201</v>
      </c>
      <c r="D771">
        <v>0</v>
      </c>
      <c r="E771">
        <v>0</v>
      </c>
      <c r="F771">
        <v>6</v>
      </c>
      <c r="G771" t="s">
        <v>30</v>
      </c>
      <c r="H771">
        <v>1</v>
      </c>
      <c r="I771">
        <v>0</v>
      </c>
      <c r="J771">
        <v>0</v>
      </c>
      <c r="K771">
        <v>62</v>
      </c>
      <c r="L771">
        <v>0</v>
      </c>
      <c r="M771">
        <v>0</v>
      </c>
      <c r="N771">
        <v>0</v>
      </c>
    </row>
    <row r="772" ht="14.25">
      <c r="A772">
        <v>186556</v>
      </c>
      <c r="B772">
        <v>1</v>
      </c>
      <c r="C772">
        <v>400</v>
      </c>
      <c r="D772">
        <v>0</v>
      </c>
      <c r="E772">
        <v>0</v>
      </c>
      <c r="F772">
        <v>8</v>
      </c>
      <c r="G772">
        <v>1</v>
      </c>
      <c r="H772">
        <v>0</v>
      </c>
      <c r="I772" t="s">
        <v>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ht="14.25">
      <c r="A773">
        <v>186557</v>
      </c>
      <c r="B773">
        <v>1</v>
      </c>
      <c r="C773">
        <v>203</v>
      </c>
      <c r="D773">
        <v>0</v>
      </c>
      <c r="E773">
        <v>0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ht="14.25">
      <c r="A774">
        <v>186571</v>
      </c>
      <c r="B774">
        <v>0</v>
      </c>
      <c r="C774">
        <v>404</v>
      </c>
      <c r="D774">
        <v>0</v>
      </c>
      <c r="E774">
        <v>0</v>
      </c>
      <c r="F774">
        <v>2</v>
      </c>
      <c r="G774">
        <v>2</v>
      </c>
      <c r="H774">
        <v>30</v>
      </c>
      <c r="I774">
        <v>0</v>
      </c>
      <c r="J774" t="s">
        <v>2</v>
      </c>
      <c r="K774">
        <v>64</v>
      </c>
      <c r="L774">
        <v>0</v>
      </c>
      <c r="M774">
        <v>64</v>
      </c>
      <c r="N774" t="s">
        <v>12</v>
      </c>
    </row>
    <row r="775" ht="14.25">
      <c r="A775">
        <v>186572</v>
      </c>
      <c r="B775">
        <v>1</v>
      </c>
      <c r="C775">
        <v>405</v>
      </c>
      <c r="D775">
        <v>0</v>
      </c>
      <c r="E775">
        <v>0</v>
      </c>
      <c r="F775">
        <v>7</v>
      </c>
      <c r="G775">
        <v>2</v>
      </c>
      <c r="H775">
        <v>30</v>
      </c>
      <c r="I775">
        <v>0</v>
      </c>
      <c r="J775">
        <v>3</v>
      </c>
      <c r="K775">
        <v>0</v>
      </c>
      <c r="L775">
        <v>0</v>
      </c>
      <c r="M775">
        <v>0</v>
      </c>
      <c r="N775">
        <v>0</v>
      </c>
    </row>
    <row r="776" ht="14.25">
      <c r="A776">
        <v>186581</v>
      </c>
      <c r="B776">
        <v>0</v>
      </c>
      <c r="C776">
        <v>300</v>
      </c>
      <c r="D776">
        <v>0</v>
      </c>
      <c r="E776">
        <v>0</v>
      </c>
      <c r="F776">
        <v>8</v>
      </c>
      <c r="G776">
        <v>3</v>
      </c>
      <c r="H776" t="s">
        <v>2</v>
      </c>
      <c r="I776">
        <v>64</v>
      </c>
      <c r="J776" t="s">
        <v>2</v>
      </c>
      <c r="K776">
        <v>64</v>
      </c>
      <c r="L776">
        <v>0</v>
      </c>
      <c r="M776">
        <v>64</v>
      </c>
      <c r="N776" t="s">
        <v>15</v>
      </c>
    </row>
    <row r="777" ht="14.25">
      <c r="A777">
        <v>186582</v>
      </c>
      <c r="B777">
        <v>0</v>
      </c>
      <c r="C777">
        <v>301</v>
      </c>
      <c r="D777">
        <v>0</v>
      </c>
      <c r="E777">
        <v>0</v>
      </c>
      <c r="F777">
        <v>3</v>
      </c>
      <c r="G777" t="s">
        <v>16</v>
      </c>
      <c r="H777" t="s">
        <v>17</v>
      </c>
      <c r="I777">
        <v>0</v>
      </c>
      <c r="J777" t="s">
        <v>2</v>
      </c>
      <c r="K777">
        <v>64</v>
      </c>
      <c r="L777">
        <v>0</v>
      </c>
      <c r="M777">
        <v>64</v>
      </c>
      <c r="N777" t="s">
        <v>15</v>
      </c>
    </row>
    <row r="778" ht="14.25">
      <c r="A778">
        <v>186601</v>
      </c>
      <c r="B778">
        <v>0</v>
      </c>
      <c r="C778">
        <v>404</v>
      </c>
      <c r="D778">
        <v>0</v>
      </c>
      <c r="E778">
        <v>0</v>
      </c>
      <c r="F778">
        <v>2</v>
      </c>
      <c r="G778">
        <v>44</v>
      </c>
      <c r="H778">
        <v>0</v>
      </c>
      <c r="I778">
        <v>0</v>
      </c>
      <c r="J778" t="s">
        <v>2</v>
      </c>
      <c r="K778">
        <v>64</v>
      </c>
      <c r="L778">
        <v>0</v>
      </c>
      <c r="M778">
        <v>64</v>
      </c>
      <c r="N778" t="s">
        <v>15</v>
      </c>
    </row>
    <row r="779" ht="14.25">
      <c r="A779">
        <v>186602</v>
      </c>
      <c r="B779">
        <v>1</v>
      </c>
      <c r="C779">
        <v>405</v>
      </c>
      <c r="D779">
        <v>0</v>
      </c>
      <c r="E779">
        <v>0</v>
      </c>
      <c r="F779">
        <v>6</v>
      </c>
      <c r="G779">
        <v>44</v>
      </c>
      <c r="H779">
        <v>0</v>
      </c>
      <c r="I779">
        <v>0</v>
      </c>
      <c r="J779">
        <v>0</v>
      </c>
      <c r="K779">
        <v>48</v>
      </c>
      <c r="L779">
        <v>46</v>
      </c>
      <c r="M779">
        <v>0</v>
      </c>
      <c r="N779">
        <v>0</v>
      </c>
    </row>
    <row r="780" ht="14.25">
      <c r="A780">
        <v>186616</v>
      </c>
      <c r="B780">
        <v>1</v>
      </c>
      <c r="C780">
        <v>402</v>
      </c>
      <c r="D780">
        <v>0</v>
      </c>
      <c r="E780">
        <v>0</v>
      </c>
      <c r="F780">
        <v>8</v>
      </c>
      <c r="G780">
        <v>64</v>
      </c>
      <c r="H780">
        <v>0</v>
      </c>
      <c r="I780">
        <v>0</v>
      </c>
      <c r="J780">
        <v>0</v>
      </c>
      <c r="K780">
        <v>20</v>
      </c>
      <c r="L780" t="s">
        <v>6</v>
      </c>
      <c r="M780">
        <v>9</v>
      </c>
      <c r="N780">
        <v>0</v>
      </c>
    </row>
    <row r="781" ht="14.25">
      <c r="A781">
        <v>186631</v>
      </c>
      <c r="B781">
        <v>0</v>
      </c>
      <c r="C781">
        <v>300</v>
      </c>
      <c r="D781">
        <v>0</v>
      </c>
      <c r="E781">
        <v>0</v>
      </c>
      <c r="F781">
        <v>8</v>
      </c>
      <c r="G781">
        <v>3</v>
      </c>
      <c r="H781" t="s">
        <v>2</v>
      </c>
      <c r="I781">
        <v>64</v>
      </c>
      <c r="J781" t="s">
        <v>2</v>
      </c>
      <c r="K781">
        <v>64</v>
      </c>
      <c r="L781">
        <v>0</v>
      </c>
      <c r="M781">
        <v>64</v>
      </c>
      <c r="N781" t="s">
        <v>18</v>
      </c>
    </row>
    <row r="782" ht="14.25">
      <c r="A782">
        <v>186632</v>
      </c>
      <c r="B782">
        <v>0</v>
      </c>
      <c r="C782">
        <v>301</v>
      </c>
      <c r="D782">
        <v>0</v>
      </c>
      <c r="E782">
        <v>0</v>
      </c>
      <c r="F782">
        <v>3</v>
      </c>
      <c r="G782" t="s">
        <v>19</v>
      </c>
      <c r="H782" t="s">
        <v>20</v>
      </c>
      <c r="I782">
        <v>0</v>
      </c>
      <c r="J782" t="s">
        <v>2</v>
      </c>
      <c r="K782">
        <v>64</v>
      </c>
      <c r="L782">
        <v>0</v>
      </c>
      <c r="M782">
        <v>64</v>
      </c>
      <c r="N782" t="s">
        <v>18</v>
      </c>
    </row>
    <row r="783" ht="14.25">
      <c r="A783">
        <v>186636</v>
      </c>
      <c r="B783">
        <v>1</v>
      </c>
      <c r="C783">
        <v>401</v>
      </c>
      <c r="D783">
        <v>0</v>
      </c>
      <c r="E783">
        <v>0</v>
      </c>
      <c r="F783">
        <v>8</v>
      </c>
      <c r="G783" t="s">
        <v>0</v>
      </c>
      <c r="H783" t="s">
        <v>1</v>
      </c>
      <c r="I783">
        <v>0</v>
      </c>
      <c r="J783">
        <v>0</v>
      </c>
      <c r="K783">
        <v>56</v>
      </c>
      <c r="L783">
        <v>0</v>
      </c>
      <c r="M783">
        <v>0</v>
      </c>
      <c r="N783">
        <v>0</v>
      </c>
    </row>
    <row r="784" ht="14.25">
      <c r="A784">
        <v>186644</v>
      </c>
      <c r="B784">
        <v>1</v>
      </c>
      <c r="C784">
        <v>201</v>
      </c>
      <c r="D784">
        <v>0</v>
      </c>
      <c r="E784">
        <v>0</v>
      </c>
      <c r="F784">
        <v>6</v>
      </c>
      <c r="G784" t="s">
        <v>30</v>
      </c>
      <c r="H784">
        <v>1</v>
      </c>
      <c r="I784">
        <v>0</v>
      </c>
      <c r="J784">
        <v>0</v>
      </c>
      <c r="K784">
        <v>62</v>
      </c>
      <c r="L784">
        <v>0</v>
      </c>
      <c r="M784">
        <v>0</v>
      </c>
      <c r="N784">
        <v>0</v>
      </c>
    </row>
    <row r="785" ht="14.25">
      <c r="A785">
        <v>186656</v>
      </c>
      <c r="B785">
        <v>1</v>
      </c>
      <c r="C785">
        <v>203</v>
      </c>
      <c r="D785">
        <v>0</v>
      </c>
      <c r="E785">
        <v>0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ht="14.25">
      <c r="A786">
        <v>186657</v>
      </c>
      <c r="B786">
        <v>1</v>
      </c>
      <c r="C786">
        <v>400</v>
      </c>
      <c r="D786">
        <v>0</v>
      </c>
      <c r="E786">
        <v>0</v>
      </c>
      <c r="F786">
        <v>8</v>
      </c>
      <c r="G786">
        <v>1</v>
      </c>
      <c r="H786">
        <v>0</v>
      </c>
      <c r="I786" t="s">
        <v>4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186661</v>
      </c>
      <c r="B787">
        <v>0</v>
      </c>
      <c r="C787">
        <v>404</v>
      </c>
      <c r="D787">
        <v>0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2</v>
      </c>
      <c r="K787">
        <v>64</v>
      </c>
      <c r="L787">
        <v>0</v>
      </c>
      <c r="M787">
        <v>64</v>
      </c>
      <c r="N787" t="s">
        <v>18</v>
      </c>
    </row>
    <row r="788" ht="14.25">
      <c r="A788">
        <v>186662</v>
      </c>
      <c r="B788">
        <v>1</v>
      </c>
      <c r="C788">
        <v>405</v>
      </c>
      <c r="D788">
        <v>0</v>
      </c>
      <c r="E788">
        <v>0</v>
      </c>
      <c r="F788">
        <v>8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4</v>
      </c>
      <c r="M788">
        <v>6</v>
      </c>
      <c r="N788">
        <v>4</v>
      </c>
    </row>
    <row r="789" ht="14.25">
      <c r="A789">
        <v>186681</v>
      </c>
      <c r="B789">
        <v>0</v>
      </c>
      <c r="C789">
        <v>300</v>
      </c>
      <c r="D789">
        <v>0</v>
      </c>
      <c r="E789">
        <v>0</v>
      </c>
      <c r="F789">
        <v>8</v>
      </c>
      <c r="G789">
        <v>3</v>
      </c>
      <c r="H789" t="s">
        <v>2</v>
      </c>
      <c r="I789">
        <v>64</v>
      </c>
      <c r="J789" t="s">
        <v>2</v>
      </c>
      <c r="K789">
        <v>64</v>
      </c>
      <c r="L789">
        <v>0</v>
      </c>
      <c r="M789">
        <v>64</v>
      </c>
      <c r="N789" t="s">
        <v>21</v>
      </c>
    </row>
    <row r="790" ht="14.25">
      <c r="A790">
        <v>186682</v>
      </c>
      <c r="B790">
        <v>0</v>
      </c>
      <c r="C790">
        <v>301</v>
      </c>
      <c r="D790">
        <v>0</v>
      </c>
      <c r="E790">
        <v>0</v>
      </c>
      <c r="F790">
        <v>3</v>
      </c>
      <c r="G790" t="s">
        <v>22</v>
      </c>
      <c r="H790" t="s">
        <v>23</v>
      </c>
      <c r="I790">
        <v>0</v>
      </c>
      <c r="J790" t="s">
        <v>2</v>
      </c>
      <c r="K790">
        <v>64</v>
      </c>
      <c r="L790">
        <v>0</v>
      </c>
      <c r="M790">
        <v>64</v>
      </c>
      <c r="N790" t="s">
        <v>21</v>
      </c>
    </row>
    <row r="791" ht="14.25">
      <c r="A791">
        <v>186691</v>
      </c>
      <c r="B791">
        <v>0</v>
      </c>
      <c r="C791">
        <v>404</v>
      </c>
      <c r="D791">
        <v>0</v>
      </c>
      <c r="E791">
        <v>0</v>
      </c>
      <c r="F791">
        <v>2</v>
      </c>
      <c r="G791" t="s">
        <v>33</v>
      </c>
      <c r="H791">
        <v>1</v>
      </c>
      <c r="I791">
        <v>0</v>
      </c>
      <c r="J791" t="s">
        <v>2</v>
      </c>
      <c r="K791">
        <v>64</v>
      </c>
      <c r="L791">
        <v>0</v>
      </c>
      <c r="M791">
        <v>64</v>
      </c>
      <c r="N791" t="s">
        <v>21</v>
      </c>
    </row>
    <row r="792" ht="14.25">
      <c r="A792">
        <v>186692</v>
      </c>
      <c r="B792">
        <v>1</v>
      </c>
      <c r="C792">
        <v>405</v>
      </c>
      <c r="D792">
        <v>0</v>
      </c>
      <c r="E792">
        <v>0</v>
      </c>
      <c r="F792">
        <v>5</v>
      </c>
      <c r="G792" t="s">
        <v>33</v>
      </c>
      <c r="H792">
        <v>1</v>
      </c>
      <c r="I792">
        <v>0</v>
      </c>
      <c r="J792">
        <v>0</v>
      </c>
      <c r="K792">
        <v>6</v>
      </c>
      <c r="L792">
        <v>4</v>
      </c>
      <c r="M792">
        <v>6</v>
      </c>
      <c r="N792">
        <v>4</v>
      </c>
    </row>
    <row r="793" ht="14.25">
      <c r="A793">
        <v>186721</v>
      </c>
      <c r="B793">
        <v>0</v>
      </c>
      <c r="C793">
        <v>404</v>
      </c>
      <c r="D793">
        <v>0</v>
      </c>
      <c r="E793">
        <v>0</v>
      </c>
      <c r="F793">
        <v>2</v>
      </c>
      <c r="G793">
        <v>20</v>
      </c>
      <c r="H793">
        <v>0</v>
      </c>
      <c r="I793">
        <v>0</v>
      </c>
      <c r="J793" t="s">
        <v>2</v>
      </c>
      <c r="K793">
        <v>64</v>
      </c>
      <c r="L793">
        <v>0</v>
      </c>
      <c r="M793">
        <v>64</v>
      </c>
      <c r="N793" t="s">
        <v>21</v>
      </c>
    </row>
    <row r="794" ht="14.25">
      <c r="A794">
        <v>186722</v>
      </c>
      <c r="B794">
        <v>1</v>
      </c>
      <c r="C794">
        <v>405</v>
      </c>
      <c r="D794">
        <v>0</v>
      </c>
      <c r="E794">
        <v>0</v>
      </c>
      <c r="F794">
        <v>8</v>
      </c>
      <c r="G794">
        <v>20</v>
      </c>
      <c r="H794">
        <v>0</v>
      </c>
      <c r="I794">
        <v>0</v>
      </c>
      <c r="J794">
        <v>0</v>
      </c>
      <c r="K794">
        <v>32</v>
      </c>
      <c r="L794">
        <v>31</v>
      </c>
      <c r="M794">
        <v>31</v>
      </c>
      <c r="N794">
        <v>46</v>
      </c>
    </row>
    <row r="795" ht="14.25">
      <c r="A795">
        <v>186731</v>
      </c>
      <c r="B795">
        <v>0</v>
      </c>
      <c r="C795">
        <v>300</v>
      </c>
      <c r="D795">
        <v>0</v>
      </c>
      <c r="E795">
        <v>0</v>
      </c>
      <c r="F795">
        <v>8</v>
      </c>
      <c r="G795">
        <v>3</v>
      </c>
      <c r="H795" t="s">
        <v>2</v>
      </c>
      <c r="I795">
        <v>64</v>
      </c>
      <c r="J795" t="s">
        <v>2</v>
      </c>
      <c r="K795">
        <v>64</v>
      </c>
      <c r="L795">
        <v>0</v>
      </c>
      <c r="M795">
        <v>64</v>
      </c>
      <c r="N795">
        <v>30</v>
      </c>
    </row>
    <row r="796" ht="14.25">
      <c r="A796">
        <v>186733</v>
      </c>
      <c r="B796">
        <v>0</v>
      </c>
      <c r="C796">
        <v>301</v>
      </c>
      <c r="D796">
        <v>0</v>
      </c>
      <c r="E796">
        <v>0</v>
      </c>
      <c r="F796">
        <v>3</v>
      </c>
      <c r="G796" t="s">
        <v>6</v>
      </c>
      <c r="H796">
        <v>0</v>
      </c>
      <c r="I796">
        <v>0</v>
      </c>
      <c r="J796" t="s">
        <v>2</v>
      </c>
      <c r="K796">
        <v>64</v>
      </c>
      <c r="L796">
        <v>0</v>
      </c>
      <c r="M796">
        <v>64</v>
      </c>
      <c r="N796">
        <v>30</v>
      </c>
    </row>
    <row r="797" ht="14.25">
      <c r="A797">
        <v>186736</v>
      </c>
      <c r="B797">
        <v>1</v>
      </c>
      <c r="C797">
        <v>401</v>
      </c>
      <c r="D797">
        <v>0</v>
      </c>
      <c r="E797">
        <v>0</v>
      </c>
      <c r="F797">
        <v>8</v>
      </c>
      <c r="G797" t="s">
        <v>0</v>
      </c>
      <c r="H797" t="s">
        <v>1</v>
      </c>
      <c r="I797">
        <v>0</v>
      </c>
      <c r="J797">
        <v>0</v>
      </c>
      <c r="K797">
        <v>57</v>
      </c>
      <c r="L797">
        <v>0</v>
      </c>
      <c r="M797">
        <v>0</v>
      </c>
      <c r="N797">
        <v>0</v>
      </c>
    </row>
    <row r="798" ht="14.25">
      <c r="A798">
        <v>186744</v>
      </c>
      <c r="B798">
        <v>1</v>
      </c>
      <c r="C798">
        <v>201</v>
      </c>
      <c r="D798">
        <v>0</v>
      </c>
      <c r="E798">
        <v>0</v>
      </c>
      <c r="F798">
        <v>6</v>
      </c>
      <c r="G798" t="s">
        <v>30</v>
      </c>
      <c r="H798">
        <v>1</v>
      </c>
      <c r="I798">
        <v>0</v>
      </c>
      <c r="J798">
        <v>0</v>
      </c>
      <c r="K798">
        <v>62</v>
      </c>
      <c r="L798">
        <v>0</v>
      </c>
      <c r="M798">
        <v>0</v>
      </c>
      <c r="N798">
        <v>0</v>
      </c>
    </row>
    <row r="799" ht="14.25">
      <c r="A799">
        <v>186751</v>
      </c>
      <c r="B799">
        <v>0</v>
      </c>
      <c r="C799">
        <v>404</v>
      </c>
      <c r="D799">
        <v>0</v>
      </c>
      <c r="E799">
        <v>0</v>
      </c>
      <c r="F799">
        <v>2</v>
      </c>
      <c r="G799">
        <v>21</v>
      </c>
      <c r="H799">
        <v>0</v>
      </c>
      <c r="I799">
        <v>0</v>
      </c>
      <c r="J799" t="s">
        <v>2</v>
      </c>
      <c r="K799">
        <v>64</v>
      </c>
      <c r="L799">
        <v>0</v>
      </c>
      <c r="M799">
        <v>64</v>
      </c>
      <c r="N799">
        <v>30</v>
      </c>
    </row>
    <row r="800" ht="14.25">
      <c r="A800">
        <v>186752</v>
      </c>
      <c r="B800">
        <v>1</v>
      </c>
      <c r="C800">
        <v>405</v>
      </c>
      <c r="D800">
        <v>0</v>
      </c>
      <c r="E800">
        <v>0</v>
      </c>
      <c r="F800">
        <v>8</v>
      </c>
      <c r="G800">
        <v>21</v>
      </c>
      <c r="H800">
        <v>0</v>
      </c>
      <c r="I800">
        <v>0</v>
      </c>
      <c r="J800">
        <v>0</v>
      </c>
      <c r="K800">
        <v>46</v>
      </c>
      <c r="L800">
        <v>56</v>
      </c>
      <c r="M800">
        <v>41</v>
      </c>
      <c r="N800">
        <v>31</v>
      </c>
    </row>
    <row r="801" ht="14.25">
      <c r="A801">
        <v>186756</v>
      </c>
      <c r="B801">
        <v>1</v>
      </c>
      <c r="C801">
        <v>203</v>
      </c>
      <c r="D801">
        <v>0</v>
      </c>
      <c r="E801">
        <v>0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ht="14.25">
      <c r="A802">
        <v>186757</v>
      </c>
      <c r="B802">
        <v>1</v>
      </c>
      <c r="C802">
        <v>400</v>
      </c>
      <c r="D802">
        <v>0</v>
      </c>
      <c r="E802">
        <v>0</v>
      </c>
      <c r="F802">
        <v>8</v>
      </c>
      <c r="G802">
        <v>1</v>
      </c>
      <c r="H802">
        <v>0</v>
      </c>
      <c r="I802" t="s">
        <v>4</v>
      </c>
      <c r="J802">
        <v>0</v>
      </c>
      <c r="K802">
        <v>0</v>
      </c>
      <c r="L802">
        <v>0</v>
      </c>
      <c r="M802">
        <v>0</v>
      </c>
      <c r="N802">
        <v>0</v>
      </c>
    </row>
    <row r="803" ht="14.25">
      <c r="A803">
        <v>186781</v>
      </c>
      <c r="B803">
        <v>0</v>
      </c>
      <c r="C803">
        <v>300</v>
      </c>
      <c r="D803">
        <v>0</v>
      </c>
      <c r="E803">
        <v>0</v>
      </c>
      <c r="F803">
        <v>8</v>
      </c>
      <c r="G803">
        <v>3</v>
      </c>
      <c r="H803" t="s">
        <v>2</v>
      </c>
      <c r="I803">
        <v>64</v>
      </c>
      <c r="J803" t="s">
        <v>2</v>
      </c>
      <c r="K803">
        <v>64</v>
      </c>
      <c r="L803">
        <v>0</v>
      </c>
      <c r="M803">
        <v>64</v>
      </c>
      <c r="N803">
        <v>21</v>
      </c>
    </row>
    <row r="804" ht="14.25">
      <c r="A804">
        <v>186782</v>
      </c>
      <c r="B804">
        <v>0</v>
      </c>
      <c r="C804">
        <v>301</v>
      </c>
      <c r="D804">
        <v>0</v>
      </c>
      <c r="E804">
        <v>0</v>
      </c>
      <c r="F804">
        <v>3</v>
      </c>
      <c r="G804" t="s">
        <v>24</v>
      </c>
      <c r="H804">
        <v>1</v>
      </c>
      <c r="I804">
        <v>0</v>
      </c>
      <c r="J804" t="s">
        <v>2</v>
      </c>
      <c r="K804">
        <v>64</v>
      </c>
      <c r="L804">
        <v>0</v>
      </c>
      <c r="M804">
        <v>64</v>
      </c>
      <c r="N804">
        <v>21</v>
      </c>
    </row>
    <row r="805" ht="14.25">
      <c r="A805">
        <v>186811</v>
      </c>
      <c r="B805">
        <v>0</v>
      </c>
      <c r="C805">
        <v>404</v>
      </c>
      <c r="D805">
        <v>0</v>
      </c>
      <c r="E805">
        <v>0</v>
      </c>
      <c r="F805">
        <v>2</v>
      </c>
      <c r="G805">
        <v>22</v>
      </c>
      <c r="H805">
        <v>0</v>
      </c>
      <c r="I805">
        <v>0</v>
      </c>
      <c r="J805" t="s">
        <v>2</v>
      </c>
      <c r="K805">
        <v>64</v>
      </c>
      <c r="L805">
        <v>0</v>
      </c>
      <c r="M805">
        <v>64</v>
      </c>
      <c r="N805">
        <v>21</v>
      </c>
    </row>
    <row r="806" ht="14.25">
      <c r="A806">
        <v>186812</v>
      </c>
      <c r="B806">
        <v>1</v>
      </c>
      <c r="C806">
        <v>405</v>
      </c>
      <c r="D806">
        <v>0</v>
      </c>
      <c r="E806">
        <v>0</v>
      </c>
      <c r="F806">
        <v>8</v>
      </c>
      <c r="G806">
        <v>22</v>
      </c>
      <c r="H806">
        <v>0</v>
      </c>
      <c r="I806">
        <v>0</v>
      </c>
      <c r="J806">
        <v>0</v>
      </c>
      <c r="K806">
        <v>30</v>
      </c>
      <c r="L806">
        <v>30</v>
      </c>
      <c r="M806">
        <v>31</v>
      </c>
      <c r="N806">
        <v>32</v>
      </c>
    </row>
    <row r="807" ht="14.25">
      <c r="A807">
        <v>186831</v>
      </c>
      <c r="B807">
        <v>0</v>
      </c>
      <c r="C807">
        <v>300</v>
      </c>
      <c r="D807">
        <v>0</v>
      </c>
      <c r="E807">
        <v>0</v>
      </c>
      <c r="F807">
        <v>8</v>
      </c>
      <c r="G807">
        <v>3</v>
      </c>
      <c r="H807" t="s">
        <v>2</v>
      </c>
      <c r="I807">
        <v>64</v>
      </c>
      <c r="J807" t="s">
        <v>2</v>
      </c>
      <c r="K807">
        <v>64</v>
      </c>
      <c r="L807">
        <v>0</v>
      </c>
      <c r="M807">
        <v>64</v>
      </c>
      <c r="N807">
        <v>32</v>
      </c>
    </row>
    <row r="808" ht="14.25">
      <c r="A808">
        <v>186832</v>
      </c>
      <c r="B808">
        <v>0</v>
      </c>
      <c r="C808">
        <v>301</v>
      </c>
      <c r="D808">
        <v>0</v>
      </c>
      <c r="E808">
        <v>0</v>
      </c>
      <c r="F808">
        <v>3</v>
      </c>
      <c r="G808" t="s">
        <v>25</v>
      </c>
      <c r="H808">
        <v>2</v>
      </c>
      <c r="I808">
        <v>0</v>
      </c>
      <c r="J808" t="s">
        <v>2</v>
      </c>
      <c r="K808">
        <v>64</v>
      </c>
      <c r="L808">
        <v>0</v>
      </c>
      <c r="M808">
        <v>64</v>
      </c>
      <c r="N808">
        <v>32</v>
      </c>
    </row>
    <row r="809" ht="14.25">
      <c r="A809">
        <v>186836</v>
      </c>
      <c r="B809">
        <v>1</v>
      </c>
      <c r="C809">
        <v>401</v>
      </c>
      <c r="D809">
        <v>0</v>
      </c>
      <c r="E809">
        <v>0</v>
      </c>
      <c r="F809">
        <v>8</v>
      </c>
      <c r="G809" t="s">
        <v>0</v>
      </c>
      <c r="H809" t="s">
        <v>1</v>
      </c>
      <c r="I809">
        <v>0</v>
      </c>
      <c r="J809">
        <v>0</v>
      </c>
      <c r="K809">
        <v>57</v>
      </c>
      <c r="L809">
        <v>0</v>
      </c>
      <c r="M809">
        <v>0</v>
      </c>
      <c r="N809">
        <v>0</v>
      </c>
    </row>
    <row r="810" ht="14.25">
      <c r="A810">
        <v>186841</v>
      </c>
      <c r="B810">
        <v>0</v>
      </c>
      <c r="C810">
        <v>404</v>
      </c>
      <c r="D810">
        <v>0</v>
      </c>
      <c r="E810">
        <v>0</v>
      </c>
      <c r="F810">
        <v>2</v>
      </c>
      <c r="G810">
        <v>23</v>
      </c>
      <c r="H810">
        <v>0</v>
      </c>
      <c r="I810">
        <v>0</v>
      </c>
      <c r="J810" t="s">
        <v>2</v>
      </c>
      <c r="K810">
        <v>64</v>
      </c>
      <c r="L810">
        <v>0</v>
      </c>
      <c r="M810">
        <v>64</v>
      </c>
      <c r="N810">
        <v>32</v>
      </c>
    </row>
    <row r="811" ht="14.25">
      <c r="A811">
        <v>186842</v>
      </c>
      <c r="B811">
        <v>1</v>
      </c>
      <c r="C811">
        <v>405</v>
      </c>
      <c r="D811">
        <v>0</v>
      </c>
      <c r="E811">
        <v>0</v>
      </c>
      <c r="F811">
        <v>8</v>
      </c>
      <c r="G811">
        <v>23</v>
      </c>
      <c r="H811">
        <v>0</v>
      </c>
      <c r="I811">
        <v>0</v>
      </c>
      <c r="J811">
        <v>0</v>
      </c>
      <c r="K811">
        <v>38</v>
      </c>
      <c r="L811">
        <v>30</v>
      </c>
      <c r="M811">
        <v>30</v>
      </c>
      <c r="N811">
        <v>30</v>
      </c>
    </row>
    <row r="812" ht="14.25">
      <c r="A812">
        <v>186844</v>
      </c>
      <c r="B812">
        <v>1</v>
      </c>
      <c r="C812">
        <v>201</v>
      </c>
      <c r="D812">
        <v>0</v>
      </c>
      <c r="E812">
        <v>0</v>
      </c>
      <c r="F812">
        <v>6</v>
      </c>
      <c r="G812" t="s">
        <v>30</v>
      </c>
      <c r="H812">
        <v>1</v>
      </c>
      <c r="I812">
        <v>0</v>
      </c>
      <c r="J812">
        <v>0</v>
      </c>
      <c r="K812">
        <v>62</v>
      </c>
      <c r="L812">
        <v>0</v>
      </c>
      <c r="M812">
        <v>30</v>
      </c>
      <c r="N812">
        <v>30</v>
      </c>
    </row>
    <row r="813" ht="14.25">
      <c r="A813">
        <v>186856</v>
      </c>
      <c r="B813">
        <v>1</v>
      </c>
      <c r="C813">
        <v>203</v>
      </c>
      <c r="D813">
        <v>0</v>
      </c>
      <c r="E813">
        <v>0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ht="14.25">
      <c r="A814">
        <v>186857</v>
      </c>
      <c r="B814">
        <v>1</v>
      </c>
      <c r="C814">
        <v>400</v>
      </c>
      <c r="D814">
        <v>0</v>
      </c>
      <c r="E814">
        <v>0</v>
      </c>
      <c r="F814">
        <v>8</v>
      </c>
      <c r="G814">
        <v>1</v>
      </c>
      <c r="H814">
        <v>0</v>
      </c>
      <c r="I814" t="s">
        <v>4</v>
      </c>
      <c r="J814">
        <v>0</v>
      </c>
      <c r="K814">
        <v>0</v>
      </c>
      <c r="L814">
        <v>0</v>
      </c>
      <c r="M814">
        <v>0</v>
      </c>
      <c r="N814">
        <v>0</v>
      </c>
    </row>
    <row r="815" ht="14.25">
      <c r="A815">
        <v>186871</v>
      </c>
      <c r="B815">
        <v>0</v>
      </c>
      <c r="C815">
        <v>404</v>
      </c>
      <c r="D815">
        <v>0</v>
      </c>
      <c r="E815">
        <v>0</v>
      </c>
      <c r="F815">
        <v>2</v>
      </c>
      <c r="G815">
        <v>24</v>
      </c>
      <c r="H815">
        <v>0</v>
      </c>
      <c r="I815">
        <v>0</v>
      </c>
      <c r="J815" t="s">
        <v>2</v>
      </c>
      <c r="K815">
        <v>64</v>
      </c>
      <c r="L815">
        <v>0</v>
      </c>
      <c r="M815">
        <v>64</v>
      </c>
      <c r="N815">
        <v>32</v>
      </c>
    </row>
    <row r="816" ht="14.25">
      <c r="A816">
        <v>186872</v>
      </c>
      <c r="B816">
        <v>1</v>
      </c>
      <c r="C816">
        <v>405</v>
      </c>
      <c r="D816">
        <v>0</v>
      </c>
      <c r="E816">
        <v>0</v>
      </c>
      <c r="F816">
        <v>8</v>
      </c>
      <c r="G816">
        <v>24</v>
      </c>
      <c r="H816">
        <v>0</v>
      </c>
      <c r="I816">
        <v>0</v>
      </c>
      <c r="J816">
        <v>0</v>
      </c>
      <c r="K816">
        <v>30</v>
      </c>
      <c r="L816">
        <v>30</v>
      </c>
      <c r="M816">
        <v>30</v>
      </c>
      <c r="N816">
        <v>30</v>
      </c>
    </row>
    <row r="817" ht="14.25">
      <c r="A817">
        <v>186881</v>
      </c>
      <c r="B817">
        <v>0</v>
      </c>
      <c r="C817">
        <v>300</v>
      </c>
      <c r="D817">
        <v>0</v>
      </c>
      <c r="E817">
        <v>0</v>
      </c>
      <c r="F817">
        <v>8</v>
      </c>
      <c r="G817">
        <v>3</v>
      </c>
      <c r="H817" t="s">
        <v>2</v>
      </c>
      <c r="I817">
        <v>64</v>
      </c>
      <c r="J817" t="s">
        <v>2</v>
      </c>
      <c r="K817">
        <v>64</v>
      </c>
      <c r="L817">
        <v>0</v>
      </c>
      <c r="M817">
        <v>64</v>
      </c>
      <c r="N817">
        <v>23</v>
      </c>
    </row>
    <row r="818" ht="14.25">
      <c r="A818">
        <v>186882</v>
      </c>
      <c r="B818">
        <v>0</v>
      </c>
      <c r="C818">
        <v>301</v>
      </c>
      <c r="D818">
        <v>0</v>
      </c>
      <c r="E818">
        <v>0</v>
      </c>
      <c r="F818">
        <v>3</v>
      </c>
      <c r="G818">
        <v>96</v>
      </c>
      <c r="H818">
        <v>3</v>
      </c>
      <c r="I818">
        <v>0</v>
      </c>
      <c r="J818" t="s">
        <v>2</v>
      </c>
      <c r="K818">
        <v>64</v>
      </c>
      <c r="L818">
        <v>0</v>
      </c>
      <c r="M818">
        <v>64</v>
      </c>
      <c r="N818">
        <v>23</v>
      </c>
    </row>
    <row r="819" ht="14.25">
      <c r="A819">
        <v>186901</v>
      </c>
      <c r="B819">
        <v>0</v>
      </c>
      <c r="C819">
        <v>404</v>
      </c>
      <c r="D819">
        <v>0</v>
      </c>
      <c r="E819">
        <v>0</v>
      </c>
      <c r="F819">
        <v>2</v>
      </c>
      <c r="G819">
        <v>25</v>
      </c>
      <c r="H819">
        <v>0</v>
      </c>
      <c r="I819">
        <v>0</v>
      </c>
      <c r="J819" t="s">
        <v>2</v>
      </c>
      <c r="K819">
        <v>64</v>
      </c>
      <c r="L819">
        <v>0</v>
      </c>
      <c r="M819">
        <v>64</v>
      </c>
      <c r="N819">
        <v>23</v>
      </c>
    </row>
    <row r="820" ht="14.25">
      <c r="A820">
        <v>186902</v>
      </c>
      <c r="B820">
        <v>1</v>
      </c>
      <c r="C820">
        <v>405</v>
      </c>
      <c r="D820">
        <v>0</v>
      </c>
      <c r="E820">
        <v>0</v>
      </c>
      <c r="F820">
        <v>8</v>
      </c>
      <c r="G820">
        <v>25</v>
      </c>
      <c r="H820">
        <v>0</v>
      </c>
      <c r="I820">
        <v>0</v>
      </c>
      <c r="J820">
        <v>0</v>
      </c>
      <c r="K820">
        <v>30</v>
      </c>
      <c r="L820">
        <v>30</v>
      </c>
      <c r="M820">
        <v>30</v>
      </c>
      <c r="N820">
        <v>30</v>
      </c>
    </row>
    <row r="821" ht="14.25">
      <c r="A821">
        <v>186931</v>
      </c>
      <c r="B821">
        <v>0</v>
      </c>
      <c r="C821">
        <v>300</v>
      </c>
      <c r="D821">
        <v>0</v>
      </c>
      <c r="E821">
        <v>0</v>
      </c>
      <c r="F821">
        <v>8</v>
      </c>
      <c r="G821">
        <v>3</v>
      </c>
      <c r="H821" t="s">
        <v>2</v>
      </c>
      <c r="I821">
        <v>64</v>
      </c>
      <c r="J821" t="s">
        <v>2</v>
      </c>
      <c r="K821">
        <v>64</v>
      </c>
      <c r="L821">
        <v>0</v>
      </c>
      <c r="M821">
        <v>64</v>
      </c>
      <c r="N821">
        <v>34</v>
      </c>
    </row>
    <row r="822" ht="14.25">
      <c r="A822">
        <v>186932</v>
      </c>
      <c r="B822">
        <v>0</v>
      </c>
      <c r="C822">
        <v>301</v>
      </c>
      <c r="D822">
        <v>0</v>
      </c>
      <c r="E822">
        <v>0</v>
      </c>
      <c r="F822">
        <v>3</v>
      </c>
      <c r="G822">
        <v>3</v>
      </c>
      <c r="H822">
        <v>4</v>
      </c>
      <c r="I822">
        <v>0</v>
      </c>
      <c r="J822" t="s">
        <v>2</v>
      </c>
      <c r="K822">
        <v>64</v>
      </c>
      <c r="L822">
        <v>0</v>
      </c>
      <c r="M822">
        <v>64</v>
      </c>
      <c r="N822">
        <v>34</v>
      </c>
    </row>
    <row r="823" ht="14.25">
      <c r="A823">
        <v>186937</v>
      </c>
      <c r="B823">
        <v>1</v>
      </c>
      <c r="C823">
        <v>401</v>
      </c>
      <c r="D823">
        <v>0</v>
      </c>
      <c r="E823">
        <v>0</v>
      </c>
      <c r="F823">
        <v>8</v>
      </c>
      <c r="G823" t="s">
        <v>0</v>
      </c>
      <c r="H823" t="s">
        <v>1</v>
      </c>
      <c r="I823">
        <v>0</v>
      </c>
      <c r="J823">
        <v>0</v>
      </c>
      <c r="K823">
        <v>56</v>
      </c>
      <c r="L823">
        <v>0</v>
      </c>
      <c r="M823">
        <v>0</v>
      </c>
      <c r="N823">
        <v>0</v>
      </c>
    </row>
    <row r="824" ht="14.25">
      <c r="A824">
        <v>186944</v>
      </c>
      <c r="B824">
        <v>1</v>
      </c>
      <c r="C824">
        <v>201</v>
      </c>
      <c r="D824">
        <v>0</v>
      </c>
      <c r="E824">
        <v>0</v>
      </c>
      <c r="F824">
        <v>6</v>
      </c>
      <c r="G824" t="s">
        <v>30</v>
      </c>
      <c r="H824">
        <v>1</v>
      </c>
      <c r="I824">
        <v>0</v>
      </c>
      <c r="J824">
        <v>0</v>
      </c>
      <c r="K824">
        <v>62</v>
      </c>
      <c r="L824">
        <v>0</v>
      </c>
      <c r="M824">
        <v>0</v>
      </c>
      <c r="N824">
        <v>0</v>
      </c>
    </row>
    <row r="825" ht="14.25">
      <c r="A825">
        <v>186956</v>
      </c>
      <c r="B825">
        <v>1</v>
      </c>
      <c r="C825">
        <v>203</v>
      </c>
      <c r="D825">
        <v>0</v>
      </c>
      <c r="E825">
        <v>0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186957</v>
      </c>
      <c r="B826">
        <v>1</v>
      </c>
      <c r="C826">
        <v>400</v>
      </c>
      <c r="D826">
        <v>0</v>
      </c>
      <c r="E826">
        <v>0</v>
      </c>
      <c r="F826">
        <v>8</v>
      </c>
      <c r="G826">
        <v>1</v>
      </c>
      <c r="H826">
        <v>0</v>
      </c>
      <c r="I826" t="s">
        <v>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ht="14.25">
      <c r="A827">
        <v>186961</v>
      </c>
      <c r="B827">
        <v>0</v>
      </c>
      <c r="C827">
        <v>404</v>
      </c>
      <c r="D827">
        <v>0</v>
      </c>
      <c r="E827">
        <v>0</v>
      </c>
      <c r="F827">
        <v>2</v>
      </c>
      <c r="G827">
        <v>26</v>
      </c>
      <c r="H827">
        <v>0</v>
      </c>
      <c r="I827">
        <v>0</v>
      </c>
      <c r="J827" t="s">
        <v>2</v>
      </c>
      <c r="K827">
        <v>64</v>
      </c>
      <c r="L827">
        <v>0</v>
      </c>
      <c r="M827">
        <v>64</v>
      </c>
      <c r="N827">
        <v>34</v>
      </c>
    </row>
    <row r="828" ht="14.25">
      <c r="A828">
        <v>186962</v>
      </c>
      <c r="B828">
        <v>1</v>
      </c>
      <c r="C828">
        <v>405</v>
      </c>
      <c r="D828">
        <v>0</v>
      </c>
      <c r="E828">
        <v>0</v>
      </c>
      <c r="F828">
        <v>8</v>
      </c>
      <c r="G828">
        <v>26</v>
      </c>
      <c r="H828">
        <v>0</v>
      </c>
      <c r="I828">
        <v>0</v>
      </c>
      <c r="J828">
        <v>0</v>
      </c>
      <c r="K828">
        <v>30</v>
      </c>
      <c r="L828">
        <v>30</v>
      </c>
      <c r="M828">
        <v>30</v>
      </c>
      <c r="N828">
        <v>30</v>
      </c>
    </row>
    <row r="829" ht="14.25">
      <c r="A829">
        <v>186981</v>
      </c>
      <c r="B829">
        <v>0</v>
      </c>
      <c r="C829">
        <v>300</v>
      </c>
      <c r="D829">
        <v>0</v>
      </c>
      <c r="E829">
        <v>0</v>
      </c>
      <c r="F829">
        <v>8</v>
      </c>
      <c r="G829">
        <v>3</v>
      </c>
      <c r="H829" t="s">
        <v>2</v>
      </c>
      <c r="I829">
        <v>64</v>
      </c>
      <c r="J829" t="s">
        <v>2</v>
      </c>
      <c r="K829">
        <v>64</v>
      </c>
      <c r="L829">
        <v>0</v>
      </c>
      <c r="M829">
        <v>64</v>
      </c>
      <c r="N829">
        <v>25</v>
      </c>
    </row>
    <row r="830" ht="14.25">
      <c r="A830">
        <v>186982</v>
      </c>
      <c r="B830">
        <v>0</v>
      </c>
      <c r="C830">
        <v>301</v>
      </c>
      <c r="D830">
        <v>0</v>
      </c>
      <c r="E830">
        <v>0</v>
      </c>
      <c r="F830">
        <v>3</v>
      </c>
      <c r="G830">
        <v>54</v>
      </c>
      <c r="H830">
        <v>5</v>
      </c>
      <c r="I830">
        <v>0</v>
      </c>
      <c r="J830" t="s">
        <v>2</v>
      </c>
      <c r="K830">
        <v>64</v>
      </c>
      <c r="L830">
        <v>0</v>
      </c>
      <c r="M830">
        <v>64</v>
      </c>
      <c r="N830">
        <v>25</v>
      </c>
    </row>
    <row r="831" ht="14.25">
      <c r="A831">
        <v>186991</v>
      </c>
      <c r="B831">
        <v>0</v>
      </c>
      <c r="C831">
        <v>404</v>
      </c>
      <c r="D831">
        <v>0</v>
      </c>
      <c r="E831">
        <v>0</v>
      </c>
      <c r="F831">
        <v>2</v>
      </c>
      <c r="G831">
        <v>27</v>
      </c>
      <c r="H831">
        <v>0</v>
      </c>
      <c r="I831">
        <v>0</v>
      </c>
      <c r="J831" t="s">
        <v>2</v>
      </c>
      <c r="K831">
        <v>64</v>
      </c>
      <c r="L831">
        <v>0</v>
      </c>
      <c r="M831">
        <v>64</v>
      </c>
      <c r="N831">
        <v>25</v>
      </c>
    </row>
    <row r="832" ht="14.25">
      <c r="A832">
        <v>186992</v>
      </c>
      <c r="B832">
        <v>1</v>
      </c>
      <c r="C832">
        <v>405</v>
      </c>
      <c r="D832">
        <v>0</v>
      </c>
      <c r="E832">
        <v>0</v>
      </c>
      <c r="F832">
        <v>6</v>
      </c>
      <c r="G832">
        <v>27</v>
      </c>
      <c r="H832">
        <v>0</v>
      </c>
      <c r="I832">
        <v>0</v>
      </c>
      <c r="J832">
        <v>0</v>
      </c>
      <c r="K832">
        <v>30</v>
      </c>
      <c r="L832">
        <v>30</v>
      </c>
      <c r="M832">
        <v>30</v>
      </c>
      <c r="N832">
        <v>30</v>
      </c>
    </row>
    <row r="833" ht="14.25">
      <c r="A833">
        <v>187021</v>
      </c>
      <c r="B833">
        <v>0</v>
      </c>
      <c r="C833">
        <v>404</v>
      </c>
      <c r="D833">
        <v>0</v>
      </c>
      <c r="E833">
        <v>0</v>
      </c>
      <c r="F833">
        <v>2</v>
      </c>
      <c r="G833" t="s">
        <v>4</v>
      </c>
      <c r="H833">
        <v>0</v>
      </c>
      <c r="I833">
        <v>0</v>
      </c>
      <c r="J833" t="s">
        <v>2</v>
      </c>
      <c r="K833">
        <v>64</v>
      </c>
      <c r="L833">
        <v>0</v>
      </c>
      <c r="M833">
        <v>64</v>
      </c>
      <c r="N833">
        <v>25</v>
      </c>
    </row>
    <row r="834" ht="14.25">
      <c r="A834">
        <v>187022</v>
      </c>
      <c r="B834">
        <v>1</v>
      </c>
      <c r="C834">
        <v>405</v>
      </c>
      <c r="D834">
        <v>0</v>
      </c>
      <c r="E834">
        <v>0</v>
      </c>
      <c r="F834">
        <v>8</v>
      </c>
      <c r="G834" t="s">
        <v>4</v>
      </c>
      <c r="H834">
        <v>0</v>
      </c>
      <c r="I834">
        <v>0</v>
      </c>
      <c r="J834">
        <v>0</v>
      </c>
      <c r="K834">
        <v>11</v>
      </c>
      <c r="L834">
        <v>24</v>
      </c>
      <c r="M834">
        <v>0</v>
      </c>
      <c r="N834">
        <v>0</v>
      </c>
    </row>
    <row r="835" ht="14.25">
      <c r="A835">
        <v>187031</v>
      </c>
      <c r="B835">
        <v>0</v>
      </c>
      <c r="C835">
        <v>300</v>
      </c>
      <c r="D835">
        <v>0</v>
      </c>
      <c r="E835">
        <v>0</v>
      </c>
      <c r="F835">
        <v>8</v>
      </c>
      <c r="G835">
        <v>3</v>
      </c>
      <c r="H835" t="s">
        <v>2</v>
      </c>
      <c r="I835">
        <v>64</v>
      </c>
      <c r="J835" t="s">
        <v>2</v>
      </c>
      <c r="K835">
        <v>64</v>
      </c>
      <c r="L835">
        <v>0</v>
      </c>
      <c r="M835">
        <v>64</v>
      </c>
      <c r="N835">
        <v>36</v>
      </c>
    </row>
    <row r="836" ht="14.25">
      <c r="A836">
        <v>187032</v>
      </c>
      <c r="B836">
        <v>0</v>
      </c>
      <c r="C836">
        <v>301</v>
      </c>
      <c r="D836">
        <v>0</v>
      </c>
      <c r="E836">
        <v>0</v>
      </c>
      <c r="F836">
        <v>3</v>
      </c>
      <c r="G836" t="s">
        <v>26</v>
      </c>
      <c r="H836">
        <v>6</v>
      </c>
      <c r="I836">
        <v>0</v>
      </c>
      <c r="J836" t="s">
        <v>2</v>
      </c>
      <c r="K836">
        <v>64</v>
      </c>
      <c r="L836">
        <v>0</v>
      </c>
      <c r="M836">
        <v>64</v>
      </c>
      <c r="N836">
        <v>36</v>
      </c>
    </row>
    <row r="837" ht="14.25">
      <c r="A837">
        <v>187037</v>
      </c>
      <c r="B837">
        <v>1</v>
      </c>
      <c r="C837">
        <v>401</v>
      </c>
      <c r="D837">
        <v>0</v>
      </c>
      <c r="E837">
        <v>0</v>
      </c>
      <c r="F837">
        <v>8</v>
      </c>
      <c r="G837" t="s">
        <v>0</v>
      </c>
      <c r="H837" t="s">
        <v>1</v>
      </c>
      <c r="I837">
        <v>0</v>
      </c>
      <c r="J837">
        <v>0</v>
      </c>
      <c r="K837">
        <v>56</v>
      </c>
      <c r="L837">
        <v>0</v>
      </c>
      <c r="M837">
        <v>0</v>
      </c>
      <c r="N837">
        <v>0</v>
      </c>
    </row>
    <row r="838" ht="14.25">
      <c r="A838">
        <v>187044</v>
      </c>
      <c r="B838">
        <v>1</v>
      </c>
      <c r="C838">
        <v>201</v>
      </c>
      <c r="D838">
        <v>0</v>
      </c>
      <c r="E838">
        <v>0</v>
      </c>
      <c r="F838">
        <v>6</v>
      </c>
      <c r="G838" t="s">
        <v>30</v>
      </c>
      <c r="H838">
        <v>1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187051</v>
      </c>
      <c r="B839">
        <v>0</v>
      </c>
      <c r="C839">
        <v>404</v>
      </c>
      <c r="D839">
        <v>0</v>
      </c>
      <c r="E839">
        <v>0</v>
      </c>
      <c r="F839">
        <v>2</v>
      </c>
      <c r="G839">
        <v>46</v>
      </c>
      <c r="H839">
        <v>0</v>
      </c>
      <c r="I839">
        <v>0</v>
      </c>
      <c r="J839" t="s">
        <v>2</v>
      </c>
      <c r="K839">
        <v>64</v>
      </c>
      <c r="L839">
        <v>0</v>
      </c>
      <c r="M839">
        <v>64</v>
      </c>
      <c r="N839">
        <v>36</v>
      </c>
    </row>
    <row r="840" ht="14.25">
      <c r="A840">
        <v>187052</v>
      </c>
      <c r="B840">
        <v>1</v>
      </c>
      <c r="C840">
        <v>405</v>
      </c>
      <c r="D840">
        <v>0</v>
      </c>
      <c r="E840">
        <v>0</v>
      </c>
      <c r="F840">
        <v>5</v>
      </c>
      <c r="G840">
        <v>46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ht="14.25">
      <c r="A841">
        <v>187056</v>
      </c>
      <c r="B841">
        <v>1</v>
      </c>
      <c r="C841">
        <v>203</v>
      </c>
      <c r="D841">
        <v>0</v>
      </c>
      <c r="E841">
        <v>0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ht="14.25">
      <c r="A842">
        <v>187057</v>
      </c>
      <c r="B842">
        <v>1</v>
      </c>
      <c r="C842">
        <v>400</v>
      </c>
      <c r="D842">
        <v>0</v>
      </c>
      <c r="E842">
        <v>0</v>
      </c>
      <c r="F842">
        <v>8</v>
      </c>
      <c r="G842">
        <v>1</v>
      </c>
      <c r="H842">
        <v>0</v>
      </c>
      <c r="I842" t="s">
        <v>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ht="14.25">
      <c r="A843">
        <v>187081</v>
      </c>
      <c r="B843">
        <v>0</v>
      </c>
      <c r="C843">
        <v>300</v>
      </c>
      <c r="D843">
        <v>0</v>
      </c>
      <c r="E843">
        <v>0</v>
      </c>
      <c r="F843">
        <v>8</v>
      </c>
      <c r="G843">
        <v>3</v>
      </c>
      <c r="H843" t="s">
        <v>2</v>
      </c>
      <c r="I843">
        <v>64</v>
      </c>
      <c r="J843" t="s">
        <v>2</v>
      </c>
      <c r="K843">
        <v>64</v>
      </c>
      <c r="L843">
        <v>0</v>
      </c>
      <c r="M843">
        <v>64</v>
      </c>
      <c r="N843">
        <v>27</v>
      </c>
    </row>
    <row r="844" ht="14.25">
      <c r="A844">
        <v>187082</v>
      </c>
      <c r="B844">
        <v>0</v>
      </c>
      <c r="C844">
        <v>301</v>
      </c>
      <c r="D844">
        <v>0</v>
      </c>
      <c r="E844">
        <v>0</v>
      </c>
      <c r="F844">
        <v>3</v>
      </c>
      <c r="G844" t="s">
        <v>3</v>
      </c>
      <c r="H844">
        <v>7</v>
      </c>
      <c r="I844">
        <v>0</v>
      </c>
      <c r="J844" t="s">
        <v>2</v>
      </c>
      <c r="K844">
        <v>64</v>
      </c>
      <c r="L844">
        <v>0</v>
      </c>
      <c r="M844">
        <v>64</v>
      </c>
      <c r="N844">
        <v>27</v>
      </c>
    </row>
    <row r="845" ht="14.25">
      <c r="A845">
        <v>187111</v>
      </c>
      <c r="B845">
        <v>0</v>
      </c>
      <c r="C845">
        <v>404</v>
      </c>
      <c r="D845">
        <v>0</v>
      </c>
      <c r="E845">
        <v>0</v>
      </c>
      <c r="F845">
        <v>2</v>
      </c>
      <c r="G845" t="s">
        <v>34</v>
      </c>
      <c r="H845">
        <v>0</v>
      </c>
      <c r="I845">
        <v>0</v>
      </c>
      <c r="J845" t="s">
        <v>2</v>
      </c>
      <c r="K845">
        <v>64</v>
      </c>
      <c r="L845">
        <v>0</v>
      </c>
      <c r="M845">
        <v>64</v>
      </c>
      <c r="N845">
        <v>27</v>
      </c>
    </row>
    <row r="846" ht="14.25">
      <c r="A846">
        <v>187112</v>
      </c>
      <c r="B846">
        <v>1</v>
      </c>
      <c r="C846">
        <v>405</v>
      </c>
      <c r="D846">
        <v>0</v>
      </c>
      <c r="E846">
        <v>0</v>
      </c>
      <c r="F846">
        <v>8</v>
      </c>
      <c r="G846" t="s">
        <v>34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ht="14.25">
      <c r="A847">
        <v>187117</v>
      </c>
      <c r="B847">
        <v>1</v>
      </c>
      <c r="C847">
        <v>403</v>
      </c>
      <c r="D847">
        <v>0</v>
      </c>
      <c r="E847">
        <v>0</v>
      </c>
      <c r="F847">
        <v>8</v>
      </c>
      <c r="G847">
        <v>63</v>
      </c>
      <c r="H847">
        <v>0</v>
      </c>
      <c r="I847">
        <v>0</v>
      </c>
      <c r="J847">
        <v>0</v>
      </c>
      <c r="K847">
        <v>20</v>
      </c>
      <c r="L847" t="s">
        <v>6</v>
      </c>
      <c r="M847">
        <v>9</v>
      </c>
      <c r="N847">
        <v>0</v>
      </c>
    </row>
    <row r="848" ht="14.25">
      <c r="A848">
        <v>187131</v>
      </c>
      <c r="B848">
        <v>0</v>
      </c>
      <c r="C848">
        <v>300</v>
      </c>
      <c r="D848">
        <v>0</v>
      </c>
      <c r="E848">
        <v>0</v>
      </c>
      <c r="F848">
        <v>8</v>
      </c>
      <c r="G848">
        <v>3</v>
      </c>
      <c r="H848" t="s">
        <v>2</v>
      </c>
      <c r="I848">
        <v>64</v>
      </c>
      <c r="J848" t="s">
        <v>2</v>
      </c>
      <c r="K848">
        <v>64</v>
      </c>
      <c r="L848">
        <v>0</v>
      </c>
      <c r="M848">
        <v>64</v>
      </c>
      <c r="N848" t="s">
        <v>3</v>
      </c>
    </row>
    <row r="849" ht="14.25">
      <c r="A849">
        <v>187132</v>
      </c>
      <c r="B849">
        <v>0</v>
      </c>
      <c r="C849">
        <v>301</v>
      </c>
      <c r="D849">
        <v>0</v>
      </c>
      <c r="E849">
        <v>0</v>
      </c>
      <c r="F849">
        <v>3</v>
      </c>
      <c r="G849">
        <v>80</v>
      </c>
      <c r="H849">
        <v>8</v>
      </c>
      <c r="I849">
        <v>0</v>
      </c>
      <c r="J849" t="s">
        <v>2</v>
      </c>
      <c r="K849">
        <v>64</v>
      </c>
      <c r="L849">
        <v>0</v>
      </c>
      <c r="M849">
        <v>64</v>
      </c>
      <c r="N849" t="s">
        <v>3</v>
      </c>
    </row>
    <row r="850" ht="14.25">
      <c r="A850">
        <v>187137</v>
      </c>
      <c r="B850">
        <v>1</v>
      </c>
      <c r="C850">
        <v>401</v>
      </c>
      <c r="D850">
        <v>0</v>
      </c>
      <c r="E850">
        <v>0</v>
      </c>
      <c r="F850">
        <v>8</v>
      </c>
      <c r="G850" t="s">
        <v>0</v>
      </c>
      <c r="H850" t="s">
        <v>1</v>
      </c>
      <c r="I850">
        <v>0</v>
      </c>
      <c r="J850">
        <v>0</v>
      </c>
      <c r="K850">
        <v>56</v>
      </c>
      <c r="L850">
        <v>0</v>
      </c>
      <c r="M850">
        <v>0</v>
      </c>
      <c r="N850">
        <v>0</v>
      </c>
    </row>
    <row r="851" ht="14.25">
      <c r="A851">
        <v>187141</v>
      </c>
      <c r="B851">
        <v>0</v>
      </c>
      <c r="C851">
        <v>404</v>
      </c>
      <c r="D851">
        <v>0</v>
      </c>
      <c r="E851">
        <v>0</v>
      </c>
      <c r="F851">
        <v>2</v>
      </c>
      <c r="G851">
        <v>50</v>
      </c>
      <c r="H851">
        <v>0</v>
      </c>
      <c r="I851">
        <v>0</v>
      </c>
      <c r="J851" t="s">
        <v>2</v>
      </c>
      <c r="K851">
        <v>64</v>
      </c>
      <c r="L851">
        <v>0</v>
      </c>
      <c r="M851">
        <v>64</v>
      </c>
      <c r="N851" t="s">
        <v>3</v>
      </c>
    </row>
    <row r="852" ht="14.25">
      <c r="A852">
        <v>187142</v>
      </c>
      <c r="B852">
        <v>1</v>
      </c>
      <c r="C852">
        <v>405</v>
      </c>
      <c r="D852">
        <v>0</v>
      </c>
      <c r="E852">
        <v>0</v>
      </c>
      <c r="F852">
        <v>8</v>
      </c>
      <c r="G852">
        <v>50</v>
      </c>
      <c r="H852">
        <v>0</v>
      </c>
      <c r="I852">
        <v>0</v>
      </c>
      <c r="J852">
        <v>0</v>
      </c>
      <c r="K852" t="s">
        <v>1</v>
      </c>
      <c r="L852">
        <v>0</v>
      </c>
      <c r="M852" t="s">
        <v>35</v>
      </c>
      <c r="N852">
        <v>0</v>
      </c>
    </row>
    <row r="853" ht="14.25">
      <c r="A853">
        <v>187144</v>
      </c>
      <c r="B853">
        <v>1</v>
      </c>
      <c r="C853">
        <v>201</v>
      </c>
      <c r="D853">
        <v>0</v>
      </c>
      <c r="E853">
        <v>0</v>
      </c>
      <c r="F853">
        <v>6</v>
      </c>
      <c r="G853" t="s">
        <v>30</v>
      </c>
      <c r="H853">
        <v>1</v>
      </c>
      <c r="I853">
        <v>0</v>
      </c>
      <c r="J853">
        <v>0</v>
      </c>
      <c r="K853">
        <v>62</v>
      </c>
      <c r="L853">
        <v>0</v>
      </c>
      <c r="M853" t="s">
        <v>35</v>
      </c>
      <c r="N853">
        <v>0</v>
      </c>
    </row>
    <row r="854" ht="14.25">
      <c r="A854">
        <v>187156</v>
      </c>
      <c r="B854">
        <v>1</v>
      </c>
      <c r="C854">
        <v>203</v>
      </c>
      <c r="D854">
        <v>0</v>
      </c>
      <c r="E854">
        <v>0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ht="14.25">
      <c r="A855">
        <v>187157</v>
      </c>
      <c r="B855">
        <v>1</v>
      </c>
      <c r="C855">
        <v>400</v>
      </c>
      <c r="D855">
        <v>0</v>
      </c>
      <c r="E855">
        <v>0</v>
      </c>
      <c r="F855">
        <v>8</v>
      </c>
      <c r="G855">
        <v>1</v>
      </c>
      <c r="H855">
        <v>0</v>
      </c>
      <c r="I855" t="s">
        <v>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ht="14.25">
      <c r="A856">
        <v>187171</v>
      </c>
      <c r="B856">
        <v>0</v>
      </c>
      <c r="C856">
        <v>404</v>
      </c>
      <c r="D856">
        <v>0</v>
      </c>
      <c r="E856">
        <v>0</v>
      </c>
      <c r="F856">
        <v>2</v>
      </c>
      <c r="G856">
        <v>2</v>
      </c>
      <c r="H856">
        <v>0</v>
      </c>
      <c r="I856">
        <v>0</v>
      </c>
      <c r="J856" t="s">
        <v>2</v>
      </c>
      <c r="K856">
        <v>64</v>
      </c>
      <c r="L856">
        <v>0</v>
      </c>
      <c r="M856">
        <v>64</v>
      </c>
      <c r="N856" t="s">
        <v>3</v>
      </c>
    </row>
    <row r="857" ht="14.25">
      <c r="A857">
        <v>187172</v>
      </c>
      <c r="B857">
        <v>1</v>
      </c>
      <c r="C857">
        <v>405</v>
      </c>
      <c r="D857">
        <v>0</v>
      </c>
      <c r="E857">
        <v>0</v>
      </c>
      <c r="F857">
        <v>8</v>
      </c>
      <c r="G857">
        <v>2</v>
      </c>
      <c r="H857">
        <v>0</v>
      </c>
      <c r="I857">
        <v>0</v>
      </c>
      <c r="J857">
        <v>0</v>
      </c>
      <c r="K857">
        <v>53</v>
      </c>
      <c r="L857">
        <v>49</v>
      </c>
      <c r="M857">
        <v>43</v>
      </c>
      <c r="N857">
        <v>54</v>
      </c>
    </row>
    <row r="858" ht="14.25">
      <c r="A858">
        <v>187181</v>
      </c>
      <c r="B858">
        <v>0</v>
      </c>
      <c r="C858">
        <v>300</v>
      </c>
      <c r="D858">
        <v>0</v>
      </c>
      <c r="E858">
        <v>0</v>
      </c>
      <c r="F858">
        <v>8</v>
      </c>
      <c r="G858">
        <v>3</v>
      </c>
      <c r="H858" t="s">
        <v>2</v>
      </c>
      <c r="I858">
        <v>64</v>
      </c>
      <c r="J858" t="s">
        <v>2</v>
      </c>
      <c r="K858">
        <v>64</v>
      </c>
      <c r="L858">
        <v>0</v>
      </c>
      <c r="M858">
        <v>64</v>
      </c>
      <c r="N858" t="s">
        <v>5</v>
      </c>
    </row>
    <row r="859" ht="14.25">
      <c r="A859">
        <v>187182</v>
      </c>
      <c r="B859">
        <v>0</v>
      </c>
      <c r="C859">
        <v>301</v>
      </c>
      <c r="D859">
        <v>0</v>
      </c>
      <c r="E859">
        <v>0</v>
      </c>
      <c r="F859">
        <v>3</v>
      </c>
      <c r="G859">
        <v>88</v>
      </c>
      <c r="H859">
        <v>9</v>
      </c>
      <c r="I859">
        <v>0</v>
      </c>
      <c r="J859" t="s">
        <v>2</v>
      </c>
      <c r="K859">
        <v>64</v>
      </c>
      <c r="L859">
        <v>0</v>
      </c>
      <c r="M859">
        <v>64</v>
      </c>
      <c r="N859" t="s">
        <v>5</v>
      </c>
    </row>
    <row r="860" ht="14.25">
      <c r="A860">
        <v>187231</v>
      </c>
      <c r="B860">
        <v>0</v>
      </c>
      <c r="C860">
        <v>300</v>
      </c>
      <c r="D860">
        <v>0</v>
      </c>
      <c r="E860">
        <v>0</v>
      </c>
      <c r="F860">
        <v>8</v>
      </c>
      <c r="G860">
        <v>3</v>
      </c>
      <c r="H860" t="s">
        <v>2</v>
      </c>
      <c r="I860">
        <v>64</v>
      </c>
      <c r="J860" t="s">
        <v>2</v>
      </c>
      <c r="K860">
        <v>64</v>
      </c>
      <c r="L860">
        <v>0</v>
      </c>
      <c r="M860">
        <v>64</v>
      </c>
      <c r="N860" t="s">
        <v>7</v>
      </c>
    </row>
    <row r="861" ht="14.25">
      <c r="A861">
        <v>187232</v>
      </c>
      <c r="B861">
        <v>0</v>
      </c>
      <c r="C861">
        <v>301</v>
      </c>
      <c r="D861">
        <v>0</v>
      </c>
      <c r="E861">
        <v>0</v>
      </c>
      <c r="F861">
        <v>3</v>
      </c>
      <c r="G861" t="s">
        <v>8</v>
      </c>
      <c r="H861" t="s">
        <v>9</v>
      </c>
      <c r="I861">
        <v>0</v>
      </c>
      <c r="J861" t="s">
        <v>2</v>
      </c>
      <c r="K861">
        <v>64</v>
      </c>
      <c r="L861">
        <v>0</v>
      </c>
      <c r="M861">
        <v>64</v>
      </c>
      <c r="N861" t="s">
        <v>7</v>
      </c>
    </row>
    <row r="862" ht="14.25">
      <c r="A862">
        <v>187237</v>
      </c>
      <c r="B862">
        <v>1</v>
      </c>
      <c r="C862">
        <v>401</v>
      </c>
      <c r="D862">
        <v>0</v>
      </c>
      <c r="E862">
        <v>0</v>
      </c>
      <c r="F862">
        <v>8</v>
      </c>
      <c r="G862" t="s">
        <v>0</v>
      </c>
      <c r="H862" t="s">
        <v>1</v>
      </c>
      <c r="I862">
        <v>0</v>
      </c>
      <c r="J862">
        <v>0</v>
      </c>
      <c r="K862">
        <v>55</v>
      </c>
      <c r="L862">
        <v>0</v>
      </c>
      <c r="M862">
        <v>0</v>
      </c>
      <c r="N862">
        <v>0</v>
      </c>
    </row>
    <row r="863" ht="14.25">
      <c r="A863">
        <v>187244</v>
      </c>
      <c r="B863">
        <v>1</v>
      </c>
      <c r="C863">
        <v>201</v>
      </c>
      <c r="D863">
        <v>0</v>
      </c>
      <c r="E863">
        <v>0</v>
      </c>
      <c r="F863">
        <v>6</v>
      </c>
      <c r="G863" t="s">
        <v>30</v>
      </c>
      <c r="H863">
        <v>1</v>
      </c>
      <c r="I863">
        <v>0</v>
      </c>
      <c r="J863">
        <v>0</v>
      </c>
      <c r="K863">
        <v>62</v>
      </c>
      <c r="L863">
        <v>0</v>
      </c>
      <c r="M863">
        <v>0</v>
      </c>
      <c r="N863">
        <v>0</v>
      </c>
    </row>
    <row r="864" ht="14.25">
      <c r="A864">
        <v>187256</v>
      </c>
      <c r="B864">
        <v>1</v>
      </c>
      <c r="C864">
        <v>203</v>
      </c>
      <c r="D864">
        <v>0</v>
      </c>
      <c r="E864">
        <v>0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ht="14.25">
      <c r="A865">
        <v>187257</v>
      </c>
      <c r="B865">
        <v>1</v>
      </c>
      <c r="C865">
        <v>400</v>
      </c>
      <c r="D865">
        <v>0</v>
      </c>
      <c r="E865">
        <v>0</v>
      </c>
      <c r="F865">
        <v>8</v>
      </c>
      <c r="G865">
        <v>1</v>
      </c>
      <c r="H865">
        <v>0</v>
      </c>
      <c r="I865" t="s">
        <v>4</v>
      </c>
      <c r="J865">
        <v>0</v>
      </c>
      <c r="K865">
        <v>0</v>
      </c>
      <c r="L865">
        <v>0</v>
      </c>
      <c r="M865">
        <v>0</v>
      </c>
      <c r="N865">
        <v>0</v>
      </c>
    </row>
    <row r="866" ht="14.25">
      <c r="A866">
        <v>187281</v>
      </c>
      <c r="B866">
        <v>0</v>
      </c>
      <c r="C866">
        <v>300</v>
      </c>
      <c r="D866">
        <v>0</v>
      </c>
      <c r="E866">
        <v>0</v>
      </c>
      <c r="F866">
        <v>8</v>
      </c>
      <c r="G866">
        <v>3</v>
      </c>
      <c r="H866" t="s">
        <v>2</v>
      </c>
      <c r="I866">
        <v>64</v>
      </c>
      <c r="J866" t="s">
        <v>2</v>
      </c>
      <c r="K866">
        <v>64</v>
      </c>
      <c r="L866">
        <v>0</v>
      </c>
      <c r="M866">
        <v>64</v>
      </c>
      <c r="N866" t="s">
        <v>10</v>
      </c>
    </row>
    <row r="867" ht="14.25">
      <c r="A867">
        <v>187282</v>
      </c>
      <c r="B867">
        <v>0</v>
      </c>
      <c r="C867">
        <v>301</v>
      </c>
      <c r="D867">
        <v>0</v>
      </c>
      <c r="E867">
        <v>0</v>
      </c>
      <c r="F867">
        <v>3</v>
      </c>
      <c r="G867">
        <v>43</v>
      </c>
      <c r="H867" t="s">
        <v>11</v>
      </c>
      <c r="I867">
        <v>0</v>
      </c>
      <c r="J867" t="s">
        <v>2</v>
      </c>
      <c r="K867">
        <v>64</v>
      </c>
      <c r="L867">
        <v>0</v>
      </c>
      <c r="M867">
        <v>64</v>
      </c>
      <c r="N867" t="s">
        <v>10</v>
      </c>
    </row>
    <row r="868" ht="14.25">
      <c r="A868">
        <v>187331</v>
      </c>
      <c r="B868">
        <v>0</v>
      </c>
      <c r="C868">
        <v>300</v>
      </c>
      <c r="D868">
        <v>0</v>
      </c>
      <c r="E868">
        <v>0</v>
      </c>
      <c r="F868">
        <v>8</v>
      </c>
      <c r="G868">
        <v>3</v>
      </c>
      <c r="H868" t="s">
        <v>2</v>
      </c>
      <c r="I868">
        <v>64</v>
      </c>
      <c r="J868" t="s">
        <v>2</v>
      </c>
      <c r="K868">
        <v>64</v>
      </c>
      <c r="L868">
        <v>0</v>
      </c>
      <c r="M868">
        <v>64</v>
      </c>
      <c r="N868" t="s">
        <v>12</v>
      </c>
    </row>
    <row r="869" ht="14.25">
      <c r="A869">
        <v>187332</v>
      </c>
      <c r="B869">
        <v>0</v>
      </c>
      <c r="C869">
        <v>301</v>
      </c>
      <c r="D869">
        <v>0</v>
      </c>
      <c r="E869">
        <v>0</v>
      </c>
      <c r="F869">
        <v>3</v>
      </c>
      <c r="G869" t="s">
        <v>13</v>
      </c>
      <c r="H869" t="s">
        <v>14</v>
      </c>
      <c r="I869">
        <v>0</v>
      </c>
      <c r="J869" t="s">
        <v>2</v>
      </c>
      <c r="K869">
        <v>64</v>
      </c>
      <c r="L869">
        <v>0</v>
      </c>
      <c r="M869">
        <v>64</v>
      </c>
      <c r="N869" t="s">
        <v>12</v>
      </c>
    </row>
    <row r="870" ht="14.25">
      <c r="A870">
        <v>187337</v>
      </c>
      <c r="B870">
        <v>1</v>
      </c>
      <c r="C870">
        <v>401</v>
      </c>
      <c r="D870">
        <v>0</v>
      </c>
      <c r="E870">
        <v>0</v>
      </c>
      <c r="F870">
        <v>8</v>
      </c>
      <c r="G870" t="s">
        <v>0</v>
      </c>
      <c r="H870" t="s">
        <v>1</v>
      </c>
      <c r="I870">
        <v>0</v>
      </c>
      <c r="J870">
        <v>0</v>
      </c>
      <c r="K870">
        <v>55</v>
      </c>
      <c r="L870">
        <v>0</v>
      </c>
      <c r="M870">
        <v>0</v>
      </c>
      <c r="N870">
        <v>0</v>
      </c>
    </row>
    <row r="871" ht="14.25">
      <c r="A871">
        <v>187344</v>
      </c>
      <c r="B871">
        <v>1</v>
      </c>
      <c r="C871">
        <v>201</v>
      </c>
      <c r="D871">
        <v>0</v>
      </c>
      <c r="E871">
        <v>0</v>
      </c>
      <c r="F871">
        <v>6</v>
      </c>
      <c r="G871" t="s">
        <v>30</v>
      </c>
      <c r="H871">
        <v>1</v>
      </c>
      <c r="I871">
        <v>0</v>
      </c>
      <c r="J871">
        <v>0</v>
      </c>
      <c r="K871">
        <v>62</v>
      </c>
      <c r="L871">
        <v>0</v>
      </c>
      <c r="M871">
        <v>0</v>
      </c>
      <c r="N871">
        <v>0</v>
      </c>
    </row>
    <row r="872" ht="14.25">
      <c r="A872">
        <v>187356</v>
      </c>
      <c r="B872">
        <v>1</v>
      </c>
      <c r="C872">
        <v>203</v>
      </c>
      <c r="D872">
        <v>0</v>
      </c>
      <c r="E872">
        <v>0</v>
      </c>
      <c r="F872">
        <v>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ht="14.25">
      <c r="A873">
        <v>187357</v>
      </c>
      <c r="B873">
        <v>1</v>
      </c>
      <c r="C873">
        <v>400</v>
      </c>
      <c r="D873">
        <v>0</v>
      </c>
      <c r="E873">
        <v>0</v>
      </c>
      <c r="F873">
        <v>8</v>
      </c>
      <c r="G873">
        <v>1</v>
      </c>
      <c r="H873">
        <v>0</v>
      </c>
      <c r="I873" t="s">
        <v>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ht="14.25">
      <c r="A874">
        <v>187381</v>
      </c>
      <c r="B874">
        <v>0</v>
      </c>
      <c r="C874">
        <v>300</v>
      </c>
      <c r="D874">
        <v>0</v>
      </c>
      <c r="E874">
        <v>0</v>
      </c>
      <c r="F874">
        <v>8</v>
      </c>
      <c r="G874">
        <v>3</v>
      </c>
      <c r="H874" t="s">
        <v>2</v>
      </c>
      <c r="I874">
        <v>64</v>
      </c>
      <c r="J874" t="s">
        <v>2</v>
      </c>
      <c r="K874">
        <v>64</v>
      </c>
      <c r="L874">
        <v>0</v>
      </c>
      <c r="M874">
        <v>64</v>
      </c>
      <c r="N874" t="s">
        <v>15</v>
      </c>
    </row>
    <row r="875" ht="14.25">
      <c r="A875">
        <v>187382</v>
      </c>
      <c r="B875">
        <v>0</v>
      </c>
      <c r="C875">
        <v>301</v>
      </c>
      <c r="D875">
        <v>0</v>
      </c>
      <c r="E875">
        <v>0</v>
      </c>
      <c r="F875">
        <v>3</v>
      </c>
      <c r="G875" t="s">
        <v>16</v>
      </c>
      <c r="H875" t="s">
        <v>17</v>
      </c>
      <c r="I875">
        <v>0</v>
      </c>
      <c r="J875" t="s">
        <v>2</v>
      </c>
      <c r="K875">
        <v>64</v>
      </c>
      <c r="L875">
        <v>0</v>
      </c>
      <c r="M875">
        <v>64</v>
      </c>
      <c r="N875" t="s">
        <v>15</v>
      </c>
    </row>
    <row r="876" ht="14.25">
      <c r="A876">
        <v>187431</v>
      </c>
      <c r="B876">
        <v>0</v>
      </c>
      <c r="C876">
        <v>300</v>
      </c>
      <c r="D876">
        <v>0</v>
      </c>
      <c r="E876">
        <v>0</v>
      </c>
      <c r="F876">
        <v>8</v>
      </c>
      <c r="G876">
        <v>3</v>
      </c>
      <c r="H876" t="s">
        <v>2</v>
      </c>
      <c r="I876">
        <v>64</v>
      </c>
      <c r="J876" t="s">
        <v>2</v>
      </c>
      <c r="K876">
        <v>64</v>
      </c>
      <c r="L876">
        <v>0</v>
      </c>
      <c r="M876">
        <v>64</v>
      </c>
      <c r="N876" t="s">
        <v>18</v>
      </c>
    </row>
    <row r="877" ht="14.25">
      <c r="A877">
        <v>187432</v>
      </c>
      <c r="B877">
        <v>0</v>
      </c>
      <c r="C877">
        <v>301</v>
      </c>
      <c r="D877">
        <v>0</v>
      </c>
      <c r="E877">
        <v>0</v>
      </c>
      <c r="F877">
        <v>3</v>
      </c>
      <c r="G877" t="s">
        <v>19</v>
      </c>
      <c r="H877" t="s">
        <v>20</v>
      </c>
      <c r="I877">
        <v>0</v>
      </c>
      <c r="J877" t="s">
        <v>2</v>
      </c>
      <c r="K877">
        <v>64</v>
      </c>
      <c r="L877">
        <v>0</v>
      </c>
      <c r="M877">
        <v>64</v>
      </c>
      <c r="N877" t="s">
        <v>18</v>
      </c>
    </row>
    <row r="878" ht="14.25">
      <c r="A878">
        <v>187437</v>
      </c>
      <c r="B878">
        <v>1</v>
      </c>
      <c r="C878">
        <v>401</v>
      </c>
      <c r="D878">
        <v>0</v>
      </c>
      <c r="E878">
        <v>0</v>
      </c>
      <c r="F878">
        <v>8</v>
      </c>
      <c r="G878" t="s">
        <v>0</v>
      </c>
      <c r="H878" t="s">
        <v>1</v>
      </c>
      <c r="I878">
        <v>0</v>
      </c>
      <c r="J878">
        <v>0</v>
      </c>
      <c r="K878">
        <v>56</v>
      </c>
      <c r="L878">
        <v>0</v>
      </c>
      <c r="M878">
        <v>0</v>
      </c>
      <c r="N878">
        <v>0</v>
      </c>
    </row>
    <row r="879" ht="14.25">
      <c r="A879">
        <v>187444</v>
      </c>
      <c r="B879">
        <v>1</v>
      </c>
      <c r="C879">
        <v>201</v>
      </c>
      <c r="D879">
        <v>0</v>
      </c>
      <c r="E879">
        <v>0</v>
      </c>
      <c r="F879">
        <v>6</v>
      </c>
      <c r="G879" t="s">
        <v>30</v>
      </c>
      <c r="H879">
        <v>1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187456</v>
      </c>
      <c r="B880">
        <v>1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187457</v>
      </c>
      <c r="B881">
        <v>1</v>
      </c>
      <c r="C881">
        <v>400</v>
      </c>
      <c r="D881">
        <v>0</v>
      </c>
      <c r="E881">
        <v>0</v>
      </c>
      <c r="F881">
        <v>8</v>
      </c>
      <c r="G881">
        <v>1</v>
      </c>
      <c r="H881">
        <v>0</v>
      </c>
      <c r="I881" t="s">
        <v>4</v>
      </c>
      <c r="J881">
        <v>0</v>
      </c>
      <c r="K881">
        <v>0</v>
      </c>
      <c r="L881">
        <v>0</v>
      </c>
      <c r="M881">
        <v>0</v>
      </c>
      <c r="N881">
        <v>0</v>
      </c>
    </row>
    <row r="882" ht="14.25">
      <c r="A882">
        <v>187468</v>
      </c>
      <c r="B882">
        <v>1</v>
      </c>
      <c r="C882">
        <v>204</v>
      </c>
      <c r="D882">
        <v>0</v>
      </c>
      <c r="E882">
        <v>0</v>
      </c>
      <c r="F882">
        <v>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ht="14.25">
      <c r="A883">
        <v>187480</v>
      </c>
      <c r="B883">
        <v>1</v>
      </c>
      <c r="C883">
        <v>202</v>
      </c>
      <c r="D883">
        <v>0</v>
      </c>
      <c r="E883">
        <v>0</v>
      </c>
      <c r="F883">
        <v>8</v>
      </c>
      <c r="G883" t="s">
        <v>6</v>
      </c>
      <c r="H883">
        <v>15</v>
      </c>
      <c r="I883">
        <v>0</v>
      </c>
      <c r="J883">
        <v>0</v>
      </c>
      <c r="K883">
        <v>29</v>
      </c>
      <c r="L883" t="s">
        <v>27</v>
      </c>
      <c r="M883" t="s">
        <v>28</v>
      </c>
      <c r="N883">
        <v>0</v>
      </c>
    </row>
    <row r="884" ht="14.25">
      <c r="A884">
        <v>187482</v>
      </c>
      <c r="B884">
        <v>0</v>
      </c>
      <c r="C884">
        <v>300</v>
      </c>
      <c r="D884">
        <v>0</v>
      </c>
      <c r="E884">
        <v>0</v>
      </c>
      <c r="F884">
        <v>8</v>
      </c>
      <c r="G884">
        <v>3</v>
      </c>
      <c r="H884" t="s">
        <v>2</v>
      </c>
      <c r="I884">
        <v>64</v>
      </c>
      <c r="J884" t="s">
        <v>2</v>
      </c>
      <c r="K884">
        <v>64</v>
      </c>
      <c r="L884">
        <v>0</v>
      </c>
      <c r="M884">
        <v>64</v>
      </c>
      <c r="N884" t="s">
        <v>21</v>
      </c>
    </row>
    <row r="885" ht="14.25">
      <c r="A885">
        <v>187482</v>
      </c>
      <c r="B885">
        <v>0</v>
      </c>
      <c r="C885">
        <v>301</v>
      </c>
      <c r="D885">
        <v>0</v>
      </c>
      <c r="E885">
        <v>0</v>
      </c>
      <c r="F885">
        <v>3</v>
      </c>
      <c r="G885" t="s">
        <v>22</v>
      </c>
      <c r="H885" t="s">
        <v>23</v>
      </c>
      <c r="I885">
        <v>0</v>
      </c>
      <c r="J885" t="s">
        <v>2</v>
      </c>
      <c r="K885">
        <v>64</v>
      </c>
      <c r="L885">
        <v>0</v>
      </c>
      <c r="M885">
        <v>64</v>
      </c>
      <c r="N885" t="s">
        <v>21</v>
      </c>
    </row>
    <row r="886" ht="14.25">
      <c r="A886">
        <v>187492</v>
      </c>
      <c r="B886">
        <v>1</v>
      </c>
      <c r="C886">
        <v>666</v>
      </c>
      <c r="D886">
        <v>0</v>
      </c>
      <c r="E886">
        <v>0</v>
      </c>
      <c r="F886">
        <v>8</v>
      </c>
      <c r="G886">
        <v>52</v>
      </c>
      <c r="H886">
        <v>8</v>
      </c>
      <c r="I886">
        <v>1</v>
      </c>
      <c r="J886">
        <v>5</v>
      </c>
      <c r="K886">
        <v>52</v>
      </c>
      <c r="L886">
        <v>57</v>
      </c>
      <c r="M886">
        <v>12</v>
      </c>
      <c r="N886">
        <v>44</v>
      </c>
    </row>
    <row r="887" ht="14.25">
      <c r="A887">
        <v>187504</v>
      </c>
      <c r="B887">
        <v>1</v>
      </c>
      <c r="C887">
        <v>665</v>
      </c>
      <c r="D887">
        <v>0</v>
      </c>
      <c r="E887">
        <v>0</v>
      </c>
      <c r="F887">
        <v>8</v>
      </c>
      <c r="G887">
        <v>0</v>
      </c>
      <c r="H887">
        <v>0</v>
      </c>
      <c r="I887">
        <v>0</v>
      </c>
      <c r="J887">
        <v>53</v>
      </c>
      <c r="K887" t="s">
        <v>4</v>
      </c>
      <c r="L887">
        <v>18</v>
      </c>
      <c r="M887">
        <v>53</v>
      </c>
      <c r="N887">
        <v>0</v>
      </c>
    </row>
    <row r="888" ht="14.25">
      <c r="A888">
        <v>187516</v>
      </c>
      <c r="B888">
        <v>1</v>
      </c>
      <c r="C888">
        <v>200</v>
      </c>
      <c r="D888">
        <v>0</v>
      </c>
      <c r="E888">
        <v>0</v>
      </c>
      <c r="F888">
        <v>8</v>
      </c>
      <c r="G888">
        <v>64</v>
      </c>
      <c r="H888">
        <v>0</v>
      </c>
      <c r="I888">
        <v>20</v>
      </c>
      <c r="J888" t="s">
        <v>6</v>
      </c>
      <c r="K888">
        <v>9</v>
      </c>
      <c r="L888">
        <v>0</v>
      </c>
      <c r="M888">
        <v>0</v>
      </c>
      <c r="N888">
        <v>0</v>
      </c>
    </row>
    <row r="889" ht="14.25">
      <c r="A889">
        <v>187531</v>
      </c>
      <c r="B889">
        <v>0</v>
      </c>
      <c r="C889">
        <v>300</v>
      </c>
      <c r="D889">
        <v>0</v>
      </c>
      <c r="E889">
        <v>0</v>
      </c>
      <c r="F889">
        <v>8</v>
      </c>
      <c r="G889">
        <v>3</v>
      </c>
      <c r="H889" t="s">
        <v>2</v>
      </c>
      <c r="I889">
        <v>64</v>
      </c>
      <c r="J889" t="s">
        <v>2</v>
      </c>
      <c r="K889">
        <v>64</v>
      </c>
      <c r="L889">
        <v>0</v>
      </c>
      <c r="M889">
        <v>64</v>
      </c>
      <c r="N889">
        <v>30</v>
      </c>
    </row>
    <row r="890" ht="14.25">
      <c r="A890">
        <v>187532</v>
      </c>
      <c r="B890">
        <v>0</v>
      </c>
      <c r="C890">
        <v>301</v>
      </c>
      <c r="D890">
        <v>0</v>
      </c>
      <c r="E890">
        <v>0</v>
      </c>
      <c r="F890">
        <v>3</v>
      </c>
      <c r="G890" t="s">
        <v>6</v>
      </c>
      <c r="H890">
        <v>0</v>
      </c>
      <c r="I890">
        <v>0</v>
      </c>
      <c r="J890" t="s">
        <v>2</v>
      </c>
      <c r="K890">
        <v>64</v>
      </c>
      <c r="L890">
        <v>0</v>
      </c>
      <c r="M890">
        <v>64</v>
      </c>
      <c r="N890">
        <v>30</v>
      </c>
    </row>
    <row r="891" ht="14.25">
      <c r="A891">
        <v>187537</v>
      </c>
      <c r="B891">
        <v>1</v>
      </c>
      <c r="C891">
        <v>401</v>
      </c>
      <c r="D891">
        <v>0</v>
      </c>
      <c r="E891">
        <v>0</v>
      </c>
      <c r="F891">
        <v>8</v>
      </c>
      <c r="G891" t="s">
        <v>0</v>
      </c>
      <c r="H891" t="s">
        <v>1</v>
      </c>
      <c r="I891">
        <v>0</v>
      </c>
      <c r="J891">
        <v>0</v>
      </c>
      <c r="K891">
        <v>56</v>
      </c>
      <c r="L891">
        <v>0</v>
      </c>
      <c r="M891">
        <v>0</v>
      </c>
      <c r="N891">
        <v>0</v>
      </c>
    </row>
    <row r="892" ht="14.25">
      <c r="A892">
        <v>187544</v>
      </c>
      <c r="B892">
        <v>1</v>
      </c>
      <c r="C892">
        <v>201</v>
      </c>
      <c r="D892">
        <v>0</v>
      </c>
      <c r="E892">
        <v>0</v>
      </c>
      <c r="F892">
        <v>6</v>
      </c>
      <c r="G892" t="s">
        <v>36</v>
      </c>
      <c r="H892">
        <v>2</v>
      </c>
      <c r="I892">
        <v>0</v>
      </c>
      <c r="J892">
        <v>0</v>
      </c>
      <c r="K892">
        <v>62</v>
      </c>
      <c r="L892">
        <v>0</v>
      </c>
      <c r="M892">
        <v>0</v>
      </c>
      <c r="N892">
        <v>0</v>
      </c>
    </row>
    <row r="893" ht="14.25">
      <c r="A893">
        <v>187556</v>
      </c>
      <c r="B893">
        <v>1</v>
      </c>
      <c r="C893">
        <v>203</v>
      </c>
      <c r="D893">
        <v>0</v>
      </c>
      <c r="E893">
        <v>0</v>
      </c>
      <c r="F893">
        <v>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ht="14.25">
      <c r="A894">
        <v>187557</v>
      </c>
      <c r="B894">
        <v>1</v>
      </c>
      <c r="C894">
        <v>400</v>
      </c>
      <c r="D894">
        <v>0</v>
      </c>
      <c r="E894">
        <v>0</v>
      </c>
      <c r="F894">
        <v>8</v>
      </c>
      <c r="G894">
        <v>1</v>
      </c>
      <c r="H894">
        <v>0</v>
      </c>
      <c r="I894" t="s">
        <v>4</v>
      </c>
      <c r="J894">
        <v>0</v>
      </c>
      <c r="K894">
        <v>0</v>
      </c>
      <c r="L894">
        <v>0</v>
      </c>
      <c r="M894">
        <v>0</v>
      </c>
      <c r="N894">
        <v>0</v>
      </c>
    </row>
    <row r="895" ht="14.25">
      <c r="A895">
        <v>187581</v>
      </c>
      <c r="B895">
        <v>0</v>
      </c>
      <c r="C895">
        <v>300</v>
      </c>
      <c r="D895">
        <v>0</v>
      </c>
      <c r="E895">
        <v>0</v>
      </c>
      <c r="F895">
        <v>8</v>
      </c>
      <c r="G895">
        <v>3</v>
      </c>
      <c r="H895" t="s">
        <v>2</v>
      </c>
      <c r="I895">
        <v>64</v>
      </c>
      <c r="J895" t="s">
        <v>2</v>
      </c>
      <c r="K895">
        <v>64</v>
      </c>
      <c r="L895">
        <v>0</v>
      </c>
      <c r="M895">
        <v>64</v>
      </c>
      <c r="N895">
        <v>21</v>
      </c>
    </row>
    <row r="896" ht="14.25">
      <c r="A896">
        <v>187582</v>
      </c>
      <c r="B896">
        <v>0</v>
      </c>
      <c r="C896">
        <v>301</v>
      </c>
      <c r="D896">
        <v>0</v>
      </c>
      <c r="E896">
        <v>0</v>
      </c>
      <c r="F896">
        <v>3</v>
      </c>
      <c r="G896" t="s">
        <v>24</v>
      </c>
      <c r="H896">
        <v>1</v>
      </c>
      <c r="I896">
        <v>0</v>
      </c>
      <c r="J896" t="s">
        <v>2</v>
      </c>
      <c r="K896">
        <v>64</v>
      </c>
      <c r="L896">
        <v>0</v>
      </c>
      <c r="M896">
        <v>64</v>
      </c>
      <c r="N896">
        <v>21</v>
      </c>
    </row>
    <row r="897" ht="14.25">
      <c r="A897">
        <v>187617</v>
      </c>
      <c r="B897">
        <v>1</v>
      </c>
      <c r="C897">
        <v>402</v>
      </c>
      <c r="D897">
        <v>0</v>
      </c>
      <c r="E897">
        <v>0</v>
      </c>
      <c r="F897">
        <v>8</v>
      </c>
      <c r="G897">
        <v>64</v>
      </c>
      <c r="H897">
        <v>0</v>
      </c>
      <c r="I897">
        <v>0</v>
      </c>
      <c r="J897">
        <v>0</v>
      </c>
      <c r="K897">
        <v>20</v>
      </c>
      <c r="L897" t="s">
        <v>6</v>
      </c>
      <c r="M897">
        <v>9</v>
      </c>
      <c r="N897">
        <v>0</v>
      </c>
    </row>
    <row r="898" ht="14.25">
      <c r="A898">
        <v>187631</v>
      </c>
      <c r="B898">
        <v>0</v>
      </c>
      <c r="C898">
        <v>300</v>
      </c>
      <c r="D898">
        <v>0</v>
      </c>
      <c r="E898">
        <v>0</v>
      </c>
      <c r="F898">
        <v>8</v>
      </c>
      <c r="G898">
        <v>3</v>
      </c>
      <c r="H898" t="s">
        <v>2</v>
      </c>
      <c r="I898">
        <v>64</v>
      </c>
      <c r="J898" t="s">
        <v>2</v>
      </c>
      <c r="K898">
        <v>64</v>
      </c>
      <c r="L898">
        <v>0</v>
      </c>
      <c r="M898">
        <v>64</v>
      </c>
      <c r="N898">
        <v>32</v>
      </c>
    </row>
    <row r="899" ht="14.25">
      <c r="A899">
        <v>187632</v>
      </c>
      <c r="B899">
        <v>0</v>
      </c>
      <c r="C899">
        <v>301</v>
      </c>
      <c r="D899">
        <v>0</v>
      </c>
      <c r="E899">
        <v>0</v>
      </c>
      <c r="F899">
        <v>3</v>
      </c>
      <c r="G899" t="s">
        <v>25</v>
      </c>
      <c r="H899">
        <v>2</v>
      </c>
      <c r="I899">
        <v>0</v>
      </c>
      <c r="J899" t="s">
        <v>2</v>
      </c>
      <c r="K899">
        <v>64</v>
      </c>
      <c r="L899">
        <v>0</v>
      </c>
      <c r="M899">
        <v>64</v>
      </c>
      <c r="N899">
        <v>32</v>
      </c>
    </row>
    <row r="900" ht="14.25">
      <c r="A900">
        <v>187637</v>
      </c>
      <c r="B900">
        <v>1</v>
      </c>
      <c r="C900">
        <v>401</v>
      </c>
      <c r="D900">
        <v>0</v>
      </c>
      <c r="E900">
        <v>0</v>
      </c>
      <c r="F900">
        <v>8</v>
      </c>
      <c r="G900" t="s">
        <v>0</v>
      </c>
      <c r="H900" t="s">
        <v>1</v>
      </c>
      <c r="I900">
        <v>0</v>
      </c>
      <c r="J900">
        <v>0</v>
      </c>
      <c r="K900">
        <v>56</v>
      </c>
      <c r="L900">
        <v>0</v>
      </c>
      <c r="M900">
        <v>0</v>
      </c>
      <c r="N900">
        <v>0</v>
      </c>
    </row>
    <row r="901" ht="14.25">
      <c r="A901">
        <v>187644</v>
      </c>
      <c r="B901">
        <v>1</v>
      </c>
      <c r="C901">
        <v>201</v>
      </c>
      <c r="D901">
        <v>0</v>
      </c>
      <c r="E901">
        <v>0</v>
      </c>
      <c r="F901">
        <v>6</v>
      </c>
      <c r="G901" t="s">
        <v>36</v>
      </c>
      <c r="H901">
        <v>2</v>
      </c>
      <c r="I901">
        <v>0</v>
      </c>
      <c r="J901">
        <v>0</v>
      </c>
      <c r="K901">
        <v>62</v>
      </c>
      <c r="L901">
        <v>0</v>
      </c>
      <c r="M901">
        <v>0</v>
      </c>
      <c r="N901">
        <v>0</v>
      </c>
    </row>
    <row r="902" ht="14.25">
      <c r="A902">
        <v>187656</v>
      </c>
      <c r="B902">
        <v>1</v>
      </c>
      <c r="C902">
        <v>203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187657</v>
      </c>
      <c r="B903">
        <v>1</v>
      </c>
      <c r="C903">
        <v>400</v>
      </c>
      <c r="D903">
        <v>0</v>
      </c>
      <c r="E903">
        <v>0</v>
      </c>
      <c r="F903">
        <v>8</v>
      </c>
      <c r="G903">
        <v>1</v>
      </c>
      <c r="H903">
        <v>0</v>
      </c>
      <c r="I903" t="s">
        <v>4</v>
      </c>
      <c r="J903">
        <v>0</v>
      </c>
      <c r="K903">
        <v>0</v>
      </c>
      <c r="L903">
        <v>0</v>
      </c>
      <c r="M903">
        <v>0</v>
      </c>
      <c r="N903">
        <v>0</v>
      </c>
    </row>
    <row r="904" ht="14.25">
      <c r="A904">
        <v>187681</v>
      </c>
      <c r="B904">
        <v>0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2</v>
      </c>
      <c r="I904">
        <v>64</v>
      </c>
      <c r="J904" t="s">
        <v>2</v>
      </c>
      <c r="K904">
        <v>64</v>
      </c>
      <c r="L904">
        <v>0</v>
      </c>
      <c r="M904">
        <v>64</v>
      </c>
      <c r="N904">
        <v>23</v>
      </c>
    </row>
    <row r="905" ht="14.25">
      <c r="A905">
        <v>187682</v>
      </c>
      <c r="B905">
        <v>0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2</v>
      </c>
      <c r="K905">
        <v>64</v>
      </c>
      <c r="L905">
        <v>0</v>
      </c>
      <c r="M905">
        <v>64</v>
      </c>
      <c r="N905">
        <v>23</v>
      </c>
    </row>
    <row r="906" ht="14.25">
      <c r="A906">
        <v>187732</v>
      </c>
      <c r="B906">
        <v>0</v>
      </c>
      <c r="C906">
        <v>300</v>
      </c>
      <c r="D906">
        <v>0</v>
      </c>
      <c r="E906">
        <v>0</v>
      </c>
      <c r="F906">
        <v>8</v>
      </c>
      <c r="G906">
        <v>3</v>
      </c>
      <c r="H906" t="s">
        <v>2</v>
      </c>
      <c r="I906">
        <v>64</v>
      </c>
      <c r="J906" t="s">
        <v>2</v>
      </c>
      <c r="K906">
        <v>64</v>
      </c>
      <c r="L906">
        <v>0</v>
      </c>
      <c r="M906">
        <v>64</v>
      </c>
      <c r="N906">
        <v>34</v>
      </c>
    </row>
    <row r="907" ht="14.25">
      <c r="A907">
        <v>187732</v>
      </c>
      <c r="B907">
        <v>0</v>
      </c>
      <c r="C907">
        <v>301</v>
      </c>
      <c r="D907">
        <v>0</v>
      </c>
      <c r="E907">
        <v>0</v>
      </c>
      <c r="F907">
        <v>3</v>
      </c>
      <c r="G907">
        <v>3</v>
      </c>
      <c r="H907">
        <v>4</v>
      </c>
      <c r="I907">
        <v>0</v>
      </c>
      <c r="J907" t="s">
        <v>2</v>
      </c>
      <c r="K907">
        <v>64</v>
      </c>
      <c r="L907">
        <v>0</v>
      </c>
      <c r="M907">
        <v>64</v>
      </c>
      <c r="N907">
        <v>34</v>
      </c>
    </row>
    <row r="908" ht="14.25">
      <c r="A908">
        <v>187737</v>
      </c>
      <c r="B908">
        <v>1</v>
      </c>
      <c r="C908">
        <v>401</v>
      </c>
      <c r="D908">
        <v>0</v>
      </c>
      <c r="E908">
        <v>0</v>
      </c>
      <c r="F908">
        <v>8</v>
      </c>
      <c r="G908" t="s">
        <v>0</v>
      </c>
      <c r="H908" t="s">
        <v>1</v>
      </c>
      <c r="I908">
        <v>0</v>
      </c>
      <c r="J908">
        <v>0</v>
      </c>
      <c r="K908">
        <v>56</v>
      </c>
      <c r="L908">
        <v>0</v>
      </c>
      <c r="M908">
        <v>0</v>
      </c>
      <c r="N908">
        <v>0</v>
      </c>
    </row>
    <row r="909" ht="14.25">
      <c r="A909">
        <v>187744</v>
      </c>
      <c r="B909">
        <v>1</v>
      </c>
      <c r="C909">
        <v>201</v>
      </c>
      <c r="D909">
        <v>0</v>
      </c>
      <c r="E909">
        <v>0</v>
      </c>
      <c r="F909">
        <v>6</v>
      </c>
      <c r="G909" t="s">
        <v>36</v>
      </c>
      <c r="H909">
        <v>2</v>
      </c>
      <c r="I909">
        <v>0</v>
      </c>
      <c r="J909">
        <v>0</v>
      </c>
      <c r="K909">
        <v>62</v>
      </c>
      <c r="L909">
        <v>0</v>
      </c>
      <c r="M909">
        <v>0</v>
      </c>
      <c r="N909">
        <v>0</v>
      </c>
    </row>
    <row r="910" ht="14.25">
      <c r="A910">
        <v>187756</v>
      </c>
      <c r="B910">
        <v>1</v>
      </c>
      <c r="C910">
        <v>203</v>
      </c>
      <c r="D910">
        <v>0</v>
      </c>
      <c r="E910">
        <v>0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ht="14.25">
      <c r="A911">
        <v>187757</v>
      </c>
      <c r="B911">
        <v>1</v>
      </c>
      <c r="C911">
        <v>400</v>
      </c>
      <c r="D911">
        <v>0</v>
      </c>
      <c r="E911">
        <v>0</v>
      </c>
      <c r="F911">
        <v>8</v>
      </c>
      <c r="G911">
        <v>1</v>
      </c>
      <c r="H911">
        <v>0</v>
      </c>
      <c r="I911" t="s">
        <v>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ht="14.25">
      <c r="A912">
        <v>187781</v>
      </c>
      <c r="B912">
        <v>0</v>
      </c>
      <c r="C912">
        <v>300</v>
      </c>
      <c r="D912">
        <v>0</v>
      </c>
      <c r="E912">
        <v>0</v>
      </c>
      <c r="F912">
        <v>8</v>
      </c>
      <c r="G912">
        <v>3</v>
      </c>
      <c r="H912" t="s">
        <v>2</v>
      </c>
      <c r="I912">
        <v>64</v>
      </c>
      <c r="J912" t="s">
        <v>2</v>
      </c>
      <c r="K912">
        <v>64</v>
      </c>
      <c r="L912">
        <v>0</v>
      </c>
      <c r="M912">
        <v>64</v>
      </c>
      <c r="N912">
        <v>25</v>
      </c>
    </row>
    <row r="913" ht="14.25">
      <c r="A913">
        <v>187782</v>
      </c>
      <c r="B913">
        <v>0</v>
      </c>
      <c r="C913">
        <v>301</v>
      </c>
      <c r="D913">
        <v>0</v>
      </c>
      <c r="E913">
        <v>0</v>
      </c>
      <c r="F913">
        <v>3</v>
      </c>
      <c r="G913">
        <v>54</v>
      </c>
      <c r="H913">
        <v>5</v>
      </c>
      <c r="I913">
        <v>0</v>
      </c>
      <c r="J913" t="s">
        <v>2</v>
      </c>
      <c r="K913">
        <v>64</v>
      </c>
      <c r="L913">
        <v>0</v>
      </c>
      <c r="M913">
        <v>64</v>
      </c>
      <c r="N913">
        <v>25</v>
      </c>
    </row>
    <row r="914" ht="14.25">
      <c r="A914">
        <v>187831</v>
      </c>
      <c r="B914">
        <v>0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2</v>
      </c>
      <c r="I914">
        <v>64</v>
      </c>
      <c r="J914" t="s">
        <v>2</v>
      </c>
      <c r="K914">
        <v>64</v>
      </c>
      <c r="L914">
        <v>0</v>
      </c>
      <c r="M914">
        <v>64</v>
      </c>
      <c r="N914">
        <v>36</v>
      </c>
    </row>
    <row r="915" ht="14.25">
      <c r="A915">
        <v>187832</v>
      </c>
      <c r="B915">
        <v>0</v>
      </c>
      <c r="C915">
        <v>301</v>
      </c>
      <c r="D915">
        <v>0</v>
      </c>
      <c r="E915">
        <v>0</v>
      </c>
      <c r="F915">
        <v>3</v>
      </c>
      <c r="G915" t="s">
        <v>26</v>
      </c>
      <c r="H915">
        <v>6</v>
      </c>
      <c r="I915">
        <v>0</v>
      </c>
      <c r="J915" t="s">
        <v>2</v>
      </c>
      <c r="K915">
        <v>64</v>
      </c>
      <c r="L915">
        <v>0</v>
      </c>
      <c r="M915">
        <v>64</v>
      </c>
      <c r="N915">
        <v>36</v>
      </c>
    </row>
    <row r="916" ht="14.25">
      <c r="A916">
        <v>187838</v>
      </c>
      <c r="B916">
        <v>1</v>
      </c>
      <c r="C916">
        <v>401</v>
      </c>
      <c r="D916">
        <v>0</v>
      </c>
      <c r="E916">
        <v>0</v>
      </c>
      <c r="F916">
        <v>8</v>
      </c>
      <c r="G916" t="s">
        <v>0</v>
      </c>
      <c r="H916" t="s">
        <v>1</v>
      </c>
      <c r="I916">
        <v>0</v>
      </c>
      <c r="J916">
        <v>0</v>
      </c>
      <c r="K916">
        <v>56</v>
      </c>
      <c r="L916">
        <v>0</v>
      </c>
      <c r="M916">
        <v>0</v>
      </c>
      <c r="N916">
        <v>0</v>
      </c>
    </row>
    <row r="917" ht="14.25">
      <c r="A917">
        <v>187844</v>
      </c>
      <c r="B917">
        <v>1</v>
      </c>
      <c r="C917">
        <v>201</v>
      </c>
      <c r="D917">
        <v>0</v>
      </c>
      <c r="E917">
        <v>0</v>
      </c>
      <c r="F917">
        <v>6</v>
      </c>
      <c r="G917" t="s">
        <v>36</v>
      </c>
      <c r="H917">
        <v>2</v>
      </c>
      <c r="I917">
        <v>0</v>
      </c>
      <c r="J917">
        <v>0</v>
      </c>
      <c r="K917">
        <v>62</v>
      </c>
      <c r="L917">
        <v>0</v>
      </c>
      <c r="M917">
        <v>0</v>
      </c>
      <c r="N917">
        <v>0</v>
      </c>
    </row>
    <row r="918" ht="14.25">
      <c r="A918">
        <v>187856</v>
      </c>
      <c r="B918">
        <v>1</v>
      </c>
      <c r="C918">
        <v>203</v>
      </c>
      <c r="D918">
        <v>0</v>
      </c>
      <c r="E918">
        <v>0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ht="14.25">
      <c r="A919">
        <v>187858</v>
      </c>
      <c r="B919">
        <v>1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4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187881</v>
      </c>
      <c r="B920">
        <v>0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2</v>
      </c>
      <c r="I920">
        <v>64</v>
      </c>
      <c r="J920" t="s">
        <v>2</v>
      </c>
      <c r="K920">
        <v>64</v>
      </c>
      <c r="L920">
        <v>0</v>
      </c>
      <c r="M920">
        <v>64</v>
      </c>
      <c r="N920">
        <v>27</v>
      </c>
    </row>
    <row r="921" ht="14.25">
      <c r="A921">
        <v>187882</v>
      </c>
      <c r="B921">
        <v>0</v>
      </c>
      <c r="C921">
        <v>301</v>
      </c>
      <c r="D921">
        <v>0</v>
      </c>
      <c r="E921">
        <v>0</v>
      </c>
      <c r="F921">
        <v>3</v>
      </c>
      <c r="G921" t="s">
        <v>3</v>
      </c>
      <c r="H921">
        <v>7</v>
      </c>
      <c r="I921">
        <v>0</v>
      </c>
      <c r="J921" t="s">
        <v>2</v>
      </c>
      <c r="K921">
        <v>64</v>
      </c>
      <c r="L921">
        <v>0</v>
      </c>
      <c r="M921">
        <v>64</v>
      </c>
      <c r="N921">
        <v>27</v>
      </c>
    </row>
    <row r="922" ht="14.25">
      <c r="A922">
        <v>187931</v>
      </c>
      <c r="B922">
        <v>0</v>
      </c>
      <c r="C922">
        <v>300</v>
      </c>
      <c r="D922">
        <v>0</v>
      </c>
      <c r="E922">
        <v>0</v>
      </c>
      <c r="F922">
        <v>8</v>
      </c>
      <c r="G922">
        <v>3</v>
      </c>
      <c r="H922" t="s">
        <v>2</v>
      </c>
      <c r="I922">
        <v>64</v>
      </c>
      <c r="J922" t="s">
        <v>2</v>
      </c>
      <c r="K922">
        <v>64</v>
      </c>
      <c r="L922">
        <v>0</v>
      </c>
      <c r="M922">
        <v>64</v>
      </c>
      <c r="N922" t="s">
        <v>3</v>
      </c>
    </row>
    <row r="923" ht="14.25">
      <c r="A923">
        <v>187932</v>
      </c>
      <c r="B923">
        <v>0</v>
      </c>
      <c r="C923">
        <v>301</v>
      </c>
      <c r="D923">
        <v>0</v>
      </c>
      <c r="E923">
        <v>0</v>
      </c>
      <c r="F923">
        <v>3</v>
      </c>
      <c r="G923">
        <v>80</v>
      </c>
      <c r="H923">
        <v>8</v>
      </c>
      <c r="I923">
        <v>0</v>
      </c>
      <c r="J923" t="s">
        <v>2</v>
      </c>
      <c r="K923">
        <v>64</v>
      </c>
      <c r="L923">
        <v>0</v>
      </c>
      <c r="M923">
        <v>64</v>
      </c>
      <c r="N923" t="s">
        <v>3</v>
      </c>
    </row>
    <row r="924" ht="14.25">
      <c r="A924">
        <v>187938</v>
      </c>
      <c r="B924">
        <v>1</v>
      </c>
      <c r="C924">
        <v>401</v>
      </c>
      <c r="D924">
        <v>0</v>
      </c>
      <c r="E924">
        <v>0</v>
      </c>
      <c r="F924">
        <v>8</v>
      </c>
      <c r="G924" t="s">
        <v>0</v>
      </c>
      <c r="H924" t="s">
        <v>1</v>
      </c>
      <c r="I924">
        <v>0</v>
      </c>
      <c r="J924">
        <v>0</v>
      </c>
      <c r="K924">
        <v>56</v>
      </c>
      <c r="L924">
        <v>0</v>
      </c>
      <c r="M924">
        <v>0</v>
      </c>
      <c r="N924">
        <v>0</v>
      </c>
    </row>
    <row r="925" ht="14.25">
      <c r="A925">
        <v>187944</v>
      </c>
      <c r="B925">
        <v>1</v>
      </c>
      <c r="C925">
        <v>201</v>
      </c>
      <c r="D925">
        <v>0</v>
      </c>
      <c r="E925">
        <v>0</v>
      </c>
      <c r="F925">
        <v>6</v>
      </c>
      <c r="G925" t="s">
        <v>36</v>
      </c>
      <c r="H925">
        <v>2</v>
      </c>
      <c r="I925">
        <v>0</v>
      </c>
      <c r="J925">
        <v>0</v>
      </c>
      <c r="K925">
        <v>62</v>
      </c>
      <c r="L925">
        <v>0</v>
      </c>
      <c r="M925">
        <v>0</v>
      </c>
      <c r="N925">
        <v>0</v>
      </c>
    </row>
    <row r="926" ht="14.25">
      <c r="A926">
        <v>187956</v>
      </c>
      <c r="B926">
        <v>1</v>
      </c>
      <c r="C926">
        <v>203</v>
      </c>
      <c r="D926">
        <v>0</v>
      </c>
      <c r="E926">
        <v>0</v>
      </c>
      <c r="F926">
        <v>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ht="14.25">
      <c r="A927">
        <v>187958</v>
      </c>
      <c r="B927">
        <v>1</v>
      </c>
      <c r="C927">
        <v>400</v>
      </c>
      <c r="D927">
        <v>0</v>
      </c>
      <c r="E927">
        <v>0</v>
      </c>
      <c r="F927">
        <v>8</v>
      </c>
      <c r="G927">
        <v>1</v>
      </c>
      <c r="H927">
        <v>0</v>
      </c>
      <c r="I927" t="s">
        <v>4</v>
      </c>
      <c r="J927">
        <v>0</v>
      </c>
      <c r="K927">
        <v>0</v>
      </c>
      <c r="L927">
        <v>0</v>
      </c>
      <c r="M927">
        <v>0</v>
      </c>
      <c r="N927">
        <v>0</v>
      </c>
    </row>
    <row r="928" ht="14.25">
      <c r="A928">
        <v>187981</v>
      </c>
      <c r="B928">
        <v>0</v>
      </c>
      <c r="C928">
        <v>300</v>
      </c>
      <c r="D928">
        <v>0</v>
      </c>
      <c r="E928">
        <v>0</v>
      </c>
      <c r="F928">
        <v>8</v>
      </c>
      <c r="G928">
        <v>3</v>
      </c>
      <c r="H928" t="s">
        <v>2</v>
      </c>
      <c r="I928">
        <v>64</v>
      </c>
      <c r="J928" t="s">
        <v>2</v>
      </c>
      <c r="K928">
        <v>64</v>
      </c>
      <c r="L928">
        <v>0</v>
      </c>
      <c r="M928">
        <v>64</v>
      </c>
      <c r="N928" t="s">
        <v>5</v>
      </c>
    </row>
    <row r="929" ht="14.25">
      <c r="A929">
        <v>187981</v>
      </c>
      <c r="B929">
        <v>0</v>
      </c>
      <c r="C929">
        <v>301</v>
      </c>
      <c r="D929">
        <v>0</v>
      </c>
      <c r="E929">
        <v>0</v>
      </c>
      <c r="F929">
        <v>3</v>
      </c>
      <c r="G929">
        <v>88</v>
      </c>
      <c r="H929">
        <v>9</v>
      </c>
      <c r="I929">
        <v>0</v>
      </c>
      <c r="J929" t="s">
        <v>2</v>
      </c>
      <c r="K929">
        <v>64</v>
      </c>
      <c r="L929">
        <v>0</v>
      </c>
      <c r="M929">
        <v>64</v>
      </c>
      <c r="N929" t="s">
        <v>5</v>
      </c>
    </row>
    <row r="930" ht="14.25">
      <c r="A930">
        <v>188031</v>
      </c>
      <c r="B930">
        <v>0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2</v>
      </c>
      <c r="I930">
        <v>64</v>
      </c>
      <c r="J930" t="s">
        <v>2</v>
      </c>
      <c r="K930">
        <v>64</v>
      </c>
      <c r="L930">
        <v>0</v>
      </c>
      <c r="M930">
        <v>64</v>
      </c>
      <c r="N930" t="s">
        <v>7</v>
      </c>
    </row>
    <row r="931" ht="14.25">
      <c r="A931">
        <v>188032</v>
      </c>
      <c r="B931">
        <v>0</v>
      </c>
      <c r="C931">
        <v>301</v>
      </c>
      <c r="D931">
        <v>0</v>
      </c>
      <c r="E931">
        <v>0</v>
      </c>
      <c r="F931">
        <v>3</v>
      </c>
      <c r="G931" t="s">
        <v>8</v>
      </c>
      <c r="H931" t="s">
        <v>9</v>
      </c>
      <c r="I931">
        <v>0</v>
      </c>
      <c r="J931" t="s">
        <v>2</v>
      </c>
      <c r="K931">
        <v>64</v>
      </c>
      <c r="L931">
        <v>0</v>
      </c>
      <c r="M931">
        <v>64</v>
      </c>
      <c r="N931" t="s">
        <v>7</v>
      </c>
    </row>
    <row r="932" ht="14.25">
      <c r="A932">
        <v>188038</v>
      </c>
      <c r="B932">
        <v>1</v>
      </c>
      <c r="C932">
        <v>401</v>
      </c>
      <c r="D932">
        <v>0</v>
      </c>
      <c r="E932">
        <v>0</v>
      </c>
      <c r="F932">
        <v>8</v>
      </c>
      <c r="G932">
        <v>93</v>
      </c>
      <c r="H932" t="s">
        <v>1</v>
      </c>
      <c r="I932">
        <v>0</v>
      </c>
      <c r="J932">
        <v>0</v>
      </c>
      <c r="K932">
        <v>56</v>
      </c>
      <c r="L932">
        <v>0</v>
      </c>
      <c r="M932">
        <v>0</v>
      </c>
      <c r="N932">
        <v>0</v>
      </c>
    </row>
    <row r="933" ht="14.25">
      <c r="A933">
        <v>188044</v>
      </c>
      <c r="B933">
        <v>1</v>
      </c>
      <c r="C933">
        <v>201</v>
      </c>
      <c r="D933">
        <v>0</v>
      </c>
      <c r="E933">
        <v>0</v>
      </c>
      <c r="F933">
        <v>6</v>
      </c>
      <c r="G933" t="s">
        <v>36</v>
      </c>
      <c r="H933">
        <v>2</v>
      </c>
      <c r="I933">
        <v>0</v>
      </c>
      <c r="J933">
        <v>0</v>
      </c>
      <c r="K933">
        <v>62</v>
      </c>
      <c r="L933">
        <v>0</v>
      </c>
      <c r="M933">
        <v>0</v>
      </c>
      <c r="N933">
        <v>0</v>
      </c>
    </row>
    <row r="934" ht="14.25">
      <c r="A934">
        <v>188056</v>
      </c>
      <c r="B934">
        <v>1</v>
      </c>
      <c r="C934">
        <v>203</v>
      </c>
      <c r="D934">
        <v>0</v>
      </c>
      <c r="E934">
        <v>0</v>
      </c>
      <c r="F934">
        <v>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ht="14.25">
      <c r="A935">
        <v>188058</v>
      </c>
      <c r="B935">
        <v>1</v>
      </c>
      <c r="C935">
        <v>400</v>
      </c>
      <c r="D935">
        <v>0</v>
      </c>
      <c r="E935">
        <v>0</v>
      </c>
      <c r="F935">
        <v>8</v>
      </c>
      <c r="G935">
        <v>1</v>
      </c>
      <c r="H935">
        <v>0</v>
      </c>
      <c r="I935" t="s">
        <v>4</v>
      </c>
      <c r="J935">
        <v>0</v>
      </c>
      <c r="K935">
        <v>0</v>
      </c>
      <c r="L935">
        <v>0</v>
      </c>
      <c r="M935">
        <v>0</v>
      </c>
      <c r="N935">
        <v>0</v>
      </c>
    </row>
    <row r="936" ht="14.25">
      <c r="A936">
        <v>188081</v>
      </c>
      <c r="B936">
        <v>0</v>
      </c>
      <c r="C936">
        <v>300</v>
      </c>
      <c r="D936">
        <v>0</v>
      </c>
      <c r="E936">
        <v>0</v>
      </c>
      <c r="F936">
        <v>8</v>
      </c>
      <c r="G936">
        <v>3</v>
      </c>
      <c r="H936" t="s">
        <v>2</v>
      </c>
      <c r="I936">
        <v>64</v>
      </c>
      <c r="J936" t="s">
        <v>2</v>
      </c>
      <c r="K936">
        <v>64</v>
      </c>
      <c r="L936">
        <v>0</v>
      </c>
      <c r="M936">
        <v>64</v>
      </c>
      <c r="N936" t="s">
        <v>10</v>
      </c>
    </row>
    <row r="937" ht="14.25">
      <c r="A937">
        <v>188082</v>
      </c>
      <c r="B937">
        <v>0</v>
      </c>
      <c r="C937">
        <v>301</v>
      </c>
      <c r="D937">
        <v>0</v>
      </c>
      <c r="E937">
        <v>0</v>
      </c>
      <c r="F937">
        <v>3</v>
      </c>
      <c r="G937">
        <v>43</v>
      </c>
      <c r="H937" t="s">
        <v>11</v>
      </c>
      <c r="I937">
        <v>0</v>
      </c>
      <c r="J937" t="s">
        <v>2</v>
      </c>
      <c r="K937">
        <v>64</v>
      </c>
      <c r="L937">
        <v>0</v>
      </c>
      <c r="M937">
        <v>64</v>
      </c>
      <c r="N937" t="s">
        <v>10</v>
      </c>
    </row>
    <row r="938" ht="14.25">
      <c r="A938">
        <v>188118</v>
      </c>
      <c r="B938">
        <v>1</v>
      </c>
      <c r="C938">
        <v>403</v>
      </c>
      <c r="D938">
        <v>0</v>
      </c>
      <c r="E938">
        <v>0</v>
      </c>
      <c r="F938">
        <v>8</v>
      </c>
      <c r="G938">
        <v>63</v>
      </c>
      <c r="H938">
        <v>0</v>
      </c>
      <c r="I938">
        <v>0</v>
      </c>
      <c r="J938">
        <v>0</v>
      </c>
      <c r="K938">
        <v>20</v>
      </c>
      <c r="L938" t="s">
        <v>6</v>
      </c>
      <c r="M938">
        <v>9</v>
      </c>
      <c r="N938">
        <v>0</v>
      </c>
    </row>
    <row r="939" ht="14.25">
      <c r="A939">
        <v>188131</v>
      </c>
      <c r="B939">
        <v>0</v>
      </c>
      <c r="C939">
        <v>300</v>
      </c>
      <c r="D939">
        <v>0</v>
      </c>
      <c r="E939">
        <v>0</v>
      </c>
      <c r="F939">
        <v>8</v>
      </c>
      <c r="G939">
        <v>3</v>
      </c>
      <c r="H939" t="s">
        <v>2</v>
      </c>
      <c r="I939">
        <v>64</v>
      </c>
      <c r="J939" t="s">
        <v>2</v>
      </c>
      <c r="K939">
        <v>64</v>
      </c>
      <c r="L939">
        <v>0</v>
      </c>
      <c r="M939">
        <v>64</v>
      </c>
      <c r="N939" t="s">
        <v>12</v>
      </c>
    </row>
    <row r="940" ht="14.25">
      <c r="A940">
        <v>188132</v>
      </c>
      <c r="B940">
        <v>0</v>
      </c>
      <c r="C940">
        <v>301</v>
      </c>
      <c r="D940">
        <v>0</v>
      </c>
      <c r="E940">
        <v>0</v>
      </c>
      <c r="F940">
        <v>3</v>
      </c>
      <c r="G940" t="s">
        <v>13</v>
      </c>
      <c r="H940" t="s">
        <v>14</v>
      </c>
      <c r="I940">
        <v>0</v>
      </c>
      <c r="J940" t="s">
        <v>2</v>
      </c>
      <c r="K940">
        <v>64</v>
      </c>
      <c r="L940">
        <v>0</v>
      </c>
      <c r="M940">
        <v>64</v>
      </c>
      <c r="N940" t="s">
        <v>12</v>
      </c>
    </row>
    <row r="941" ht="14.25">
      <c r="A941">
        <v>188138</v>
      </c>
      <c r="B941">
        <v>1</v>
      </c>
      <c r="C941">
        <v>401</v>
      </c>
      <c r="D941">
        <v>0</v>
      </c>
      <c r="E941">
        <v>0</v>
      </c>
      <c r="F941">
        <v>8</v>
      </c>
      <c r="G941">
        <v>93</v>
      </c>
      <c r="H941" t="s">
        <v>1</v>
      </c>
      <c r="I941">
        <v>0</v>
      </c>
      <c r="J941">
        <v>0</v>
      </c>
      <c r="K941">
        <v>56</v>
      </c>
      <c r="L941">
        <v>0</v>
      </c>
      <c r="M941">
        <v>0</v>
      </c>
      <c r="N941">
        <v>0</v>
      </c>
    </row>
    <row r="942" ht="14.25">
      <c r="A942">
        <v>188144</v>
      </c>
      <c r="B942">
        <v>1</v>
      </c>
      <c r="C942">
        <v>201</v>
      </c>
      <c r="D942">
        <v>0</v>
      </c>
      <c r="E942">
        <v>0</v>
      </c>
      <c r="F942">
        <v>6</v>
      </c>
      <c r="G942" t="s">
        <v>36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188156</v>
      </c>
      <c r="B943">
        <v>1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188158</v>
      </c>
      <c r="B944">
        <v>1</v>
      </c>
      <c r="C944">
        <v>400</v>
      </c>
      <c r="D944">
        <v>0</v>
      </c>
      <c r="E944">
        <v>0</v>
      </c>
      <c r="F944">
        <v>8</v>
      </c>
      <c r="G944">
        <v>1</v>
      </c>
      <c r="H944">
        <v>0</v>
      </c>
      <c r="I944" t="s">
        <v>4</v>
      </c>
      <c r="J944">
        <v>0</v>
      </c>
      <c r="K944">
        <v>0</v>
      </c>
      <c r="L944">
        <v>0</v>
      </c>
      <c r="M944">
        <v>0</v>
      </c>
      <c r="N944">
        <v>0</v>
      </c>
    </row>
    <row r="945" ht="14.25">
      <c r="A945">
        <v>188181</v>
      </c>
      <c r="B945">
        <v>0</v>
      </c>
      <c r="C945">
        <v>300</v>
      </c>
      <c r="D945">
        <v>0</v>
      </c>
      <c r="E945">
        <v>0</v>
      </c>
      <c r="F945">
        <v>8</v>
      </c>
      <c r="G945">
        <v>3</v>
      </c>
      <c r="H945" t="s">
        <v>2</v>
      </c>
      <c r="I945">
        <v>64</v>
      </c>
      <c r="J945" t="s">
        <v>2</v>
      </c>
      <c r="K945">
        <v>64</v>
      </c>
      <c r="L945">
        <v>0</v>
      </c>
      <c r="M945">
        <v>64</v>
      </c>
      <c r="N945" t="s">
        <v>15</v>
      </c>
    </row>
    <row r="946" ht="14.25">
      <c r="A946">
        <v>188182</v>
      </c>
      <c r="B946">
        <v>0</v>
      </c>
      <c r="C946">
        <v>301</v>
      </c>
      <c r="D946">
        <v>0</v>
      </c>
      <c r="E946">
        <v>0</v>
      </c>
      <c r="F946">
        <v>3</v>
      </c>
      <c r="G946" t="s">
        <v>16</v>
      </c>
      <c r="H946" t="s">
        <v>17</v>
      </c>
      <c r="I946">
        <v>0</v>
      </c>
      <c r="J946" t="s">
        <v>2</v>
      </c>
      <c r="K946">
        <v>64</v>
      </c>
      <c r="L946">
        <v>0</v>
      </c>
      <c r="M946">
        <v>64</v>
      </c>
      <c r="N946" t="s">
        <v>15</v>
      </c>
    </row>
    <row r="947" ht="14.25">
      <c r="A947">
        <v>188231</v>
      </c>
      <c r="B947">
        <v>0</v>
      </c>
      <c r="C947">
        <v>300</v>
      </c>
      <c r="D947">
        <v>0</v>
      </c>
      <c r="E947">
        <v>0</v>
      </c>
      <c r="F947">
        <v>8</v>
      </c>
      <c r="G947">
        <v>3</v>
      </c>
      <c r="H947" t="s">
        <v>2</v>
      </c>
      <c r="I947">
        <v>64</v>
      </c>
      <c r="J947" t="s">
        <v>2</v>
      </c>
      <c r="K947">
        <v>64</v>
      </c>
      <c r="L947">
        <v>0</v>
      </c>
      <c r="M947">
        <v>64</v>
      </c>
      <c r="N947" t="s">
        <v>18</v>
      </c>
    </row>
    <row r="948" ht="14.25">
      <c r="A948">
        <v>188232</v>
      </c>
      <c r="B948">
        <v>0</v>
      </c>
      <c r="C948">
        <v>301</v>
      </c>
      <c r="D948">
        <v>0</v>
      </c>
      <c r="E948">
        <v>0</v>
      </c>
      <c r="F948">
        <v>3</v>
      </c>
      <c r="G948" t="s">
        <v>19</v>
      </c>
      <c r="H948" t="s">
        <v>20</v>
      </c>
      <c r="I948">
        <v>0</v>
      </c>
      <c r="J948" t="s">
        <v>2</v>
      </c>
      <c r="K948">
        <v>64</v>
      </c>
      <c r="L948">
        <v>0</v>
      </c>
      <c r="M948">
        <v>64</v>
      </c>
      <c r="N948" t="s">
        <v>18</v>
      </c>
    </row>
    <row r="949" ht="14.25">
      <c r="A949">
        <v>188238</v>
      </c>
      <c r="B949">
        <v>1</v>
      </c>
      <c r="C949">
        <v>401</v>
      </c>
      <c r="D949">
        <v>0</v>
      </c>
      <c r="E949">
        <v>0</v>
      </c>
      <c r="F949">
        <v>8</v>
      </c>
      <c r="G949">
        <v>93</v>
      </c>
      <c r="H949" t="s">
        <v>1</v>
      </c>
      <c r="I949">
        <v>0</v>
      </c>
      <c r="J949">
        <v>0</v>
      </c>
      <c r="K949">
        <v>56</v>
      </c>
      <c r="L949">
        <v>0</v>
      </c>
      <c r="M949">
        <v>0</v>
      </c>
      <c r="N949">
        <v>0</v>
      </c>
    </row>
    <row r="950" ht="14.25">
      <c r="A950">
        <v>188244</v>
      </c>
      <c r="B950">
        <v>1</v>
      </c>
      <c r="C950">
        <v>201</v>
      </c>
      <c r="D950">
        <v>0</v>
      </c>
      <c r="E950">
        <v>0</v>
      </c>
      <c r="F950">
        <v>6</v>
      </c>
      <c r="G950" t="s">
        <v>36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188256</v>
      </c>
      <c r="B951">
        <v>1</v>
      </c>
      <c r="C951">
        <v>203</v>
      </c>
      <c r="D951">
        <v>0</v>
      </c>
      <c r="E951">
        <v>0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ht="14.25">
      <c r="A952">
        <v>188258</v>
      </c>
      <c r="B952">
        <v>1</v>
      </c>
      <c r="C952">
        <v>400</v>
      </c>
      <c r="D952">
        <v>0</v>
      </c>
      <c r="E952">
        <v>0</v>
      </c>
      <c r="F952">
        <v>8</v>
      </c>
      <c r="G952">
        <v>1</v>
      </c>
      <c r="H952">
        <v>0</v>
      </c>
      <c r="I952" t="s">
        <v>4</v>
      </c>
      <c r="J952">
        <v>0</v>
      </c>
      <c r="K952">
        <v>0</v>
      </c>
      <c r="L952">
        <v>0</v>
      </c>
      <c r="M952">
        <v>0</v>
      </c>
      <c r="N952">
        <v>0</v>
      </c>
    </row>
    <row r="953" ht="14.25">
      <c r="A953">
        <v>188281</v>
      </c>
      <c r="B953">
        <v>0</v>
      </c>
      <c r="C953">
        <v>300</v>
      </c>
      <c r="D953">
        <v>0</v>
      </c>
      <c r="E953">
        <v>0</v>
      </c>
      <c r="F953">
        <v>8</v>
      </c>
      <c r="G953">
        <v>3</v>
      </c>
      <c r="H953" t="s">
        <v>2</v>
      </c>
      <c r="I953">
        <v>64</v>
      </c>
      <c r="J953" t="s">
        <v>2</v>
      </c>
      <c r="K953">
        <v>64</v>
      </c>
      <c r="L953">
        <v>0</v>
      </c>
      <c r="M953">
        <v>64</v>
      </c>
      <c r="N953" t="s">
        <v>21</v>
      </c>
    </row>
    <row r="954" ht="14.25">
      <c r="A954">
        <v>188282</v>
      </c>
      <c r="B954">
        <v>0</v>
      </c>
      <c r="C954">
        <v>301</v>
      </c>
      <c r="D954">
        <v>0</v>
      </c>
      <c r="E954">
        <v>0</v>
      </c>
      <c r="F954">
        <v>3</v>
      </c>
      <c r="G954" t="s">
        <v>22</v>
      </c>
      <c r="H954" t="s">
        <v>23</v>
      </c>
      <c r="I954">
        <v>0</v>
      </c>
      <c r="J954" t="s">
        <v>2</v>
      </c>
      <c r="K954">
        <v>64</v>
      </c>
      <c r="L954">
        <v>0</v>
      </c>
      <c r="M954">
        <v>64</v>
      </c>
      <c r="N954" t="s">
        <v>21</v>
      </c>
    </row>
    <row r="955" ht="14.25">
      <c r="A955">
        <v>188331</v>
      </c>
      <c r="B955">
        <v>0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2</v>
      </c>
      <c r="I955">
        <v>64</v>
      </c>
      <c r="J955" t="s">
        <v>2</v>
      </c>
      <c r="K955">
        <v>64</v>
      </c>
      <c r="L955">
        <v>0</v>
      </c>
      <c r="M955">
        <v>64</v>
      </c>
      <c r="N955">
        <v>30</v>
      </c>
    </row>
    <row r="956" ht="14.25">
      <c r="A956">
        <v>188332</v>
      </c>
      <c r="B956">
        <v>0</v>
      </c>
      <c r="C956">
        <v>301</v>
      </c>
      <c r="D956">
        <v>0</v>
      </c>
      <c r="E956">
        <v>0</v>
      </c>
      <c r="F956">
        <v>3</v>
      </c>
      <c r="G956" t="s">
        <v>6</v>
      </c>
      <c r="H956">
        <v>0</v>
      </c>
      <c r="I956">
        <v>0</v>
      </c>
      <c r="J956" t="s">
        <v>2</v>
      </c>
      <c r="K956">
        <v>64</v>
      </c>
      <c r="L956">
        <v>0</v>
      </c>
      <c r="M956">
        <v>64</v>
      </c>
      <c r="N956">
        <v>30</v>
      </c>
    </row>
    <row r="957" ht="14.25">
      <c r="A957">
        <v>188338</v>
      </c>
      <c r="B957">
        <v>1</v>
      </c>
      <c r="C957">
        <v>401</v>
      </c>
      <c r="D957">
        <v>0</v>
      </c>
      <c r="E957">
        <v>0</v>
      </c>
      <c r="F957">
        <v>8</v>
      </c>
      <c r="G957" t="s">
        <v>0</v>
      </c>
      <c r="H957" t="s">
        <v>1</v>
      </c>
      <c r="I957">
        <v>0</v>
      </c>
      <c r="J957">
        <v>0</v>
      </c>
      <c r="K957">
        <v>56</v>
      </c>
      <c r="L957">
        <v>0</v>
      </c>
      <c r="M957">
        <v>0</v>
      </c>
      <c r="N957">
        <v>0</v>
      </c>
    </row>
    <row r="958" ht="14.25">
      <c r="A958">
        <v>188344</v>
      </c>
      <c r="B958">
        <v>1</v>
      </c>
      <c r="C958">
        <v>201</v>
      </c>
      <c r="D958">
        <v>0</v>
      </c>
      <c r="E958">
        <v>0</v>
      </c>
      <c r="F958">
        <v>6</v>
      </c>
      <c r="G958" t="s">
        <v>36</v>
      </c>
      <c r="H958">
        <v>2</v>
      </c>
      <c r="I958">
        <v>0</v>
      </c>
      <c r="J958">
        <v>0</v>
      </c>
      <c r="K958">
        <v>62</v>
      </c>
      <c r="L958">
        <v>0</v>
      </c>
      <c r="M958">
        <v>0</v>
      </c>
      <c r="N958">
        <v>0</v>
      </c>
    </row>
    <row r="959" ht="14.25">
      <c r="A959">
        <v>188356</v>
      </c>
      <c r="B959">
        <v>1</v>
      </c>
      <c r="C959">
        <v>203</v>
      </c>
      <c r="D959">
        <v>0</v>
      </c>
      <c r="E959">
        <v>0</v>
      </c>
      <c r="F959">
        <v>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ht="14.25">
      <c r="A960">
        <v>188358</v>
      </c>
      <c r="B960">
        <v>1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4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188381</v>
      </c>
      <c r="B961">
        <v>0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2</v>
      </c>
      <c r="I961">
        <v>64</v>
      </c>
      <c r="J961" t="s">
        <v>2</v>
      </c>
      <c r="K961">
        <v>64</v>
      </c>
      <c r="L961">
        <v>0</v>
      </c>
      <c r="M961">
        <v>64</v>
      </c>
      <c r="N961">
        <v>21</v>
      </c>
    </row>
    <row r="962" ht="14.25">
      <c r="A962">
        <v>188382</v>
      </c>
      <c r="B962">
        <v>0</v>
      </c>
      <c r="C962">
        <v>301</v>
      </c>
      <c r="D962">
        <v>0</v>
      </c>
      <c r="E962">
        <v>0</v>
      </c>
      <c r="F962">
        <v>3</v>
      </c>
      <c r="G962" t="s">
        <v>24</v>
      </c>
      <c r="H962">
        <v>1</v>
      </c>
      <c r="I962">
        <v>0</v>
      </c>
      <c r="J962" t="s">
        <v>2</v>
      </c>
      <c r="K962">
        <v>64</v>
      </c>
      <c r="L962">
        <v>0</v>
      </c>
      <c r="M962">
        <v>64</v>
      </c>
      <c r="N962">
        <v>21</v>
      </c>
    </row>
    <row r="963" ht="14.25">
      <c r="A963">
        <v>188431</v>
      </c>
      <c r="B963">
        <v>0</v>
      </c>
      <c r="C963">
        <v>300</v>
      </c>
      <c r="D963">
        <v>0</v>
      </c>
      <c r="E963">
        <v>0</v>
      </c>
      <c r="F963">
        <v>8</v>
      </c>
      <c r="G963">
        <v>3</v>
      </c>
      <c r="H963" t="s">
        <v>2</v>
      </c>
      <c r="I963">
        <v>64</v>
      </c>
      <c r="J963" t="s">
        <v>2</v>
      </c>
      <c r="K963">
        <v>64</v>
      </c>
      <c r="L963">
        <v>0</v>
      </c>
      <c r="M963">
        <v>64</v>
      </c>
      <c r="N963">
        <v>32</v>
      </c>
    </row>
    <row r="964" ht="14.25">
      <c r="A964">
        <v>188432</v>
      </c>
      <c r="B964">
        <v>0</v>
      </c>
      <c r="C964">
        <v>301</v>
      </c>
      <c r="D964">
        <v>0</v>
      </c>
      <c r="E964">
        <v>0</v>
      </c>
      <c r="F964">
        <v>3</v>
      </c>
      <c r="G964" t="s">
        <v>25</v>
      </c>
      <c r="H964">
        <v>2</v>
      </c>
      <c r="I964">
        <v>0</v>
      </c>
      <c r="J964" t="s">
        <v>2</v>
      </c>
      <c r="K964">
        <v>64</v>
      </c>
      <c r="L964">
        <v>0</v>
      </c>
      <c r="M964">
        <v>64</v>
      </c>
      <c r="N964">
        <v>32</v>
      </c>
    </row>
    <row r="965" ht="14.25">
      <c r="A965">
        <v>188438</v>
      </c>
      <c r="B965">
        <v>1</v>
      </c>
      <c r="C965">
        <v>401</v>
      </c>
      <c r="D965">
        <v>0</v>
      </c>
      <c r="E965">
        <v>0</v>
      </c>
      <c r="F965">
        <v>8</v>
      </c>
      <c r="G965" t="s">
        <v>0</v>
      </c>
      <c r="H965" t="s">
        <v>1</v>
      </c>
      <c r="I965">
        <v>0</v>
      </c>
      <c r="J965">
        <v>0</v>
      </c>
      <c r="K965">
        <v>55</v>
      </c>
      <c r="L965">
        <v>0</v>
      </c>
      <c r="M965">
        <v>0</v>
      </c>
      <c r="N965">
        <v>0</v>
      </c>
    </row>
    <row r="966" ht="14.25">
      <c r="A966">
        <v>188444</v>
      </c>
      <c r="B966">
        <v>1</v>
      </c>
      <c r="C966">
        <v>201</v>
      </c>
      <c r="D966">
        <v>0</v>
      </c>
      <c r="E966">
        <v>0</v>
      </c>
      <c r="F966">
        <v>6</v>
      </c>
      <c r="G966" t="s">
        <v>36</v>
      </c>
      <c r="H966">
        <v>2</v>
      </c>
      <c r="I966">
        <v>0</v>
      </c>
      <c r="J966">
        <v>0</v>
      </c>
      <c r="K966">
        <v>62</v>
      </c>
      <c r="L966">
        <v>0</v>
      </c>
      <c r="M966">
        <v>0</v>
      </c>
      <c r="N966">
        <v>0</v>
      </c>
    </row>
    <row r="967" ht="14.25">
      <c r="A967">
        <v>188457</v>
      </c>
      <c r="B967">
        <v>1</v>
      </c>
      <c r="C967">
        <v>203</v>
      </c>
      <c r="D967">
        <v>0</v>
      </c>
      <c r="E967">
        <v>0</v>
      </c>
      <c r="F967">
        <v>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ht="14.25">
      <c r="A968">
        <v>188458</v>
      </c>
      <c r="B968">
        <v>1</v>
      </c>
      <c r="C968">
        <v>400</v>
      </c>
      <c r="D968">
        <v>0</v>
      </c>
      <c r="E968">
        <v>0</v>
      </c>
      <c r="F968">
        <v>8</v>
      </c>
      <c r="G968">
        <v>1</v>
      </c>
      <c r="H968">
        <v>0</v>
      </c>
      <c r="I968" t="s">
        <v>4</v>
      </c>
      <c r="J968">
        <v>0</v>
      </c>
      <c r="K968">
        <v>0</v>
      </c>
      <c r="L968">
        <v>0</v>
      </c>
      <c r="M968">
        <v>0</v>
      </c>
      <c r="N968">
        <v>0</v>
      </c>
    </row>
    <row r="969" ht="14.25">
      <c r="A969">
        <v>188469</v>
      </c>
      <c r="B969">
        <v>1</v>
      </c>
      <c r="C969">
        <v>204</v>
      </c>
      <c r="D969">
        <v>0</v>
      </c>
      <c r="E969">
        <v>0</v>
      </c>
      <c r="F969">
        <v>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ht="14.25">
      <c r="A970">
        <v>188480</v>
      </c>
      <c r="B970">
        <v>1</v>
      </c>
      <c r="C970">
        <v>202</v>
      </c>
      <c r="D970">
        <v>0</v>
      </c>
      <c r="E970">
        <v>0</v>
      </c>
      <c r="F970">
        <v>8</v>
      </c>
      <c r="G970" t="s">
        <v>6</v>
      </c>
      <c r="H970">
        <v>16</v>
      </c>
      <c r="I970">
        <v>0</v>
      </c>
      <c r="J970">
        <v>0</v>
      </c>
      <c r="K970" t="s">
        <v>37</v>
      </c>
      <c r="L970" t="s">
        <v>27</v>
      </c>
      <c r="M970" t="s">
        <v>28</v>
      </c>
      <c r="N970">
        <v>0</v>
      </c>
    </row>
    <row r="971" ht="14.25">
      <c r="A971">
        <v>188481</v>
      </c>
      <c r="B971">
        <v>0</v>
      </c>
      <c r="C971">
        <v>300</v>
      </c>
      <c r="D971">
        <v>0</v>
      </c>
      <c r="E971">
        <v>0</v>
      </c>
      <c r="F971">
        <v>8</v>
      </c>
      <c r="G971">
        <v>3</v>
      </c>
      <c r="H971" t="s">
        <v>2</v>
      </c>
      <c r="I971">
        <v>64</v>
      </c>
      <c r="J971" t="s">
        <v>2</v>
      </c>
      <c r="K971">
        <v>64</v>
      </c>
      <c r="L971">
        <v>0</v>
      </c>
      <c r="M971">
        <v>64</v>
      </c>
      <c r="N971">
        <v>23</v>
      </c>
    </row>
    <row r="972" ht="14.25">
      <c r="A972">
        <v>188482</v>
      </c>
      <c r="B972">
        <v>0</v>
      </c>
      <c r="C972">
        <v>301</v>
      </c>
      <c r="D972">
        <v>0</v>
      </c>
      <c r="E972">
        <v>0</v>
      </c>
      <c r="F972">
        <v>3</v>
      </c>
      <c r="G972">
        <v>96</v>
      </c>
      <c r="H972">
        <v>3</v>
      </c>
      <c r="I972">
        <v>0</v>
      </c>
      <c r="J972" t="s">
        <v>2</v>
      </c>
      <c r="K972">
        <v>64</v>
      </c>
      <c r="L972">
        <v>0</v>
      </c>
      <c r="M972">
        <v>64</v>
      </c>
      <c r="N972">
        <v>23</v>
      </c>
    </row>
    <row r="973" ht="14.25">
      <c r="A973">
        <v>188531</v>
      </c>
      <c r="B973">
        <v>0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2</v>
      </c>
      <c r="I973">
        <v>64</v>
      </c>
      <c r="J973" t="s">
        <v>2</v>
      </c>
      <c r="K973">
        <v>64</v>
      </c>
      <c r="L973">
        <v>0</v>
      </c>
      <c r="M973">
        <v>64</v>
      </c>
      <c r="N973">
        <v>34</v>
      </c>
    </row>
    <row r="974" ht="14.25">
      <c r="A974">
        <v>188532</v>
      </c>
      <c r="B974">
        <v>0</v>
      </c>
      <c r="C974">
        <v>301</v>
      </c>
      <c r="D974">
        <v>0</v>
      </c>
      <c r="E974">
        <v>0</v>
      </c>
      <c r="F974">
        <v>3</v>
      </c>
      <c r="G974">
        <v>3</v>
      </c>
      <c r="H974">
        <v>4</v>
      </c>
      <c r="I974">
        <v>0</v>
      </c>
      <c r="J974" t="s">
        <v>2</v>
      </c>
      <c r="K974">
        <v>64</v>
      </c>
      <c r="L974">
        <v>0</v>
      </c>
      <c r="M974">
        <v>64</v>
      </c>
      <c r="N974">
        <v>34</v>
      </c>
    </row>
    <row r="975" ht="14.25">
      <c r="A975">
        <v>188538</v>
      </c>
      <c r="B975">
        <v>1</v>
      </c>
      <c r="C975">
        <v>401</v>
      </c>
      <c r="D975">
        <v>0</v>
      </c>
      <c r="E975">
        <v>0</v>
      </c>
      <c r="F975">
        <v>8</v>
      </c>
      <c r="G975">
        <v>91</v>
      </c>
      <c r="H975" t="s">
        <v>1</v>
      </c>
      <c r="I975">
        <v>0</v>
      </c>
      <c r="J975">
        <v>0</v>
      </c>
      <c r="K975">
        <v>55</v>
      </c>
      <c r="L975">
        <v>0</v>
      </c>
      <c r="M975">
        <v>0</v>
      </c>
      <c r="N975">
        <v>0</v>
      </c>
    </row>
    <row r="976" ht="14.25">
      <c r="A976">
        <v>188544</v>
      </c>
      <c r="B976">
        <v>1</v>
      </c>
      <c r="C976">
        <v>201</v>
      </c>
      <c r="D976">
        <v>0</v>
      </c>
      <c r="E976">
        <v>0</v>
      </c>
      <c r="F976">
        <v>6</v>
      </c>
      <c r="G976" t="s">
        <v>8</v>
      </c>
      <c r="H976">
        <v>2</v>
      </c>
      <c r="I976">
        <v>0</v>
      </c>
      <c r="J976">
        <v>0</v>
      </c>
      <c r="K976">
        <v>62</v>
      </c>
      <c r="L976">
        <v>0</v>
      </c>
      <c r="M976">
        <v>0</v>
      </c>
      <c r="N976">
        <v>0</v>
      </c>
    </row>
    <row r="977" ht="14.25">
      <c r="A977">
        <v>188557</v>
      </c>
      <c r="B977">
        <v>1</v>
      </c>
      <c r="C977">
        <v>203</v>
      </c>
      <c r="D977">
        <v>0</v>
      </c>
      <c r="E977">
        <v>0</v>
      </c>
      <c r="F977">
        <v>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ht="14.25">
      <c r="A978">
        <v>188558</v>
      </c>
      <c r="B978">
        <v>1</v>
      </c>
      <c r="C978">
        <v>400</v>
      </c>
      <c r="D978">
        <v>0</v>
      </c>
      <c r="E978">
        <v>0</v>
      </c>
      <c r="F978">
        <v>8</v>
      </c>
      <c r="G978">
        <v>1</v>
      </c>
      <c r="H978">
        <v>0</v>
      </c>
      <c r="I978" t="s">
        <v>4</v>
      </c>
      <c r="J978">
        <v>0</v>
      </c>
      <c r="K978">
        <v>0</v>
      </c>
      <c r="L978">
        <v>0</v>
      </c>
      <c r="M978">
        <v>0</v>
      </c>
      <c r="N978">
        <v>0</v>
      </c>
    </row>
    <row r="979" ht="14.25">
      <c r="A979">
        <v>188581</v>
      </c>
      <c r="B979">
        <v>0</v>
      </c>
      <c r="C979">
        <v>300</v>
      </c>
      <c r="D979">
        <v>0</v>
      </c>
      <c r="E979">
        <v>0</v>
      </c>
      <c r="F979">
        <v>8</v>
      </c>
      <c r="G979">
        <v>3</v>
      </c>
      <c r="H979" t="s">
        <v>2</v>
      </c>
      <c r="I979">
        <v>64</v>
      </c>
      <c r="J979" t="s">
        <v>2</v>
      </c>
      <c r="K979">
        <v>64</v>
      </c>
      <c r="L979">
        <v>0</v>
      </c>
      <c r="M979">
        <v>64</v>
      </c>
      <c r="N979">
        <v>25</v>
      </c>
    </row>
    <row r="980" ht="14.25">
      <c r="A980">
        <v>188582</v>
      </c>
      <c r="B980">
        <v>0</v>
      </c>
      <c r="C980">
        <v>301</v>
      </c>
      <c r="D980">
        <v>0</v>
      </c>
      <c r="E980">
        <v>0</v>
      </c>
      <c r="F980">
        <v>3</v>
      </c>
      <c r="G980">
        <v>54</v>
      </c>
      <c r="H980">
        <v>5</v>
      </c>
      <c r="I980">
        <v>0</v>
      </c>
      <c r="J980" t="s">
        <v>2</v>
      </c>
      <c r="K980">
        <v>64</v>
      </c>
      <c r="L980">
        <v>0</v>
      </c>
      <c r="M980">
        <v>64</v>
      </c>
      <c r="N980">
        <v>25</v>
      </c>
    </row>
    <row r="981" ht="14.25">
      <c r="A981">
        <v>188618</v>
      </c>
      <c r="B981">
        <v>1</v>
      </c>
      <c r="C981">
        <v>402</v>
      </c>
      <c r="D981">
        <v>0</v>
      </c>
      <c r="E981">
        <v>0</v>
      </c>
      <c r="F981">
        <v>8</v>
      </c>
      <c r="G981">
        <v>64</v>
      </c>
      <c r="H981">
        <v>0</v>
      </c>
      <c r="I981">
        <v>0</v>
      </c>
      <c r="J981">
        <v>0</v>
      </c>
      <c r="K981">
        <v>20</v>
      </c>
      <c r="L981" t="s">
        <v>6</v>
      </c>
      <c r="M981">
        <v>9</v>
      </c>
      <c r="N981">
        <v>0</v>
      </c>
    </row>
    <row r="982" ht="14.25">
      <c r="A982">
        <v>188631</v>
      </c>
      <c r="B982">
        <v>0</v>
      </c>
      <c r="C982">
        <v>300</v>
      </c>
      <c r="D982">
        <v>0</v>
      </c>
      <c r="E982">
        <v>0</v>
      </c>
      <c r="F982">
        <v>8</v>
      </c>
      <c r="G982">
        <v>3</v>
      </c>
      <c r="H982" t="s">
        <v>2</v>
      </c>
      <c r="I982">
        <v>64</v>
      </c>
      <c r="J982" t="s">
        <v>2</v>
      </c>
      <c r="K982">
        <v>64</v>
      </c>
      <c r="L982">
        <v>0</v>
      </c>
      <c r="M982">
        <v>64</v>
      </c>
      <c r="N982">
        <v>36</v>
      </c>
    </row>
    <row r="983" ht="14.25">
      <c r="A983">
        <v>188632</v>
      </c>
      <c r="B983">
        <v>0</v>
      </c>
      <c r="C983">
        <v>301</v>
      </c>
      <c r="D983">
        <v>0</v>
      </c>
      <c r="E983">
        <v>0</v>
      </c>
      <c r="F983">
        <v>3</v>
      </c>
      <c r="G983" t="s">
        <v>26</v>
      </c>
      <c r="H983">
        <v>6</v>
      </c>
      <c r="I983">
        <v>0</v>
      </c>
      <c r="J983" t="s">
        <v>2</v>
      </c>
      <c r="K983">
        <v>64</v>
      </c>
      <c r="L983">
        <v>0</v>
      </c>
      <c r="M983">
        <v>64</v>
      </c>
      <c r="N983">
        <v>36</v>
      </c>
    </row>
    <row r="984" ht="14.25">
      <c r="A984">
        <v>188638</v>
      </c>
      <c r="B984">
        <v>1</v>
      </c>
      <c r="C984">
        <v>401</v>
      </c>
      <c r="D984">
        <v>0</v>
      </c>
      <c r="E984">
        <v>0</v>
      </c>
      <c r="F984">
        <v>8</v>
      </c>
      <c r="G984">
        <v>91</v>
      </c>
      <c r="H984" t="s">
        <v>1</v>
      </c>
      <c r="I984">
        <v>0</v>
      </c>
      <c r="J984">
        <v>0</v>
      </c>
      <c r="K984">
        <v>55</v>
      </c>
      <c r="L984">
        <v>0</v>
      </c>
      <c r="M984">
        <v>0</v>
      </c>
      <c r="N984">
        <v>0</v>
      </c>
    </row>
    <row r="985" ht="14.25">
      <c r="A985">
        <v>188644</v>
      </c>
      <c r="B985">
        <v>1</v>
      </c>
      <c r="C985">
        <v>201</v>
      </c>
      <c r="D985">
        <v>0</v>
      </c>
      <c r="E985">
        <v>0</v>
      </c>
      <c r="F985">
        <v>6</v>
      </c>
      <c r="G985" t="s">
        <v>8</v>
      </c>
      <c r="H985">
        <v>2</v>
      </c>
      <c r="I985">
        <v>0</v>
      </c>
      <c r="J985">
        <v>0</v>
      </c>
      <c r="K985">
        <v>62</v>
      </c>
      <c r="L985">
        <v>0</v>
      </c>
      <c r="M985">
        <v>0</v>
      </c>
      <c r="N985">
        <v>0</v>
      </c>
    </row>
    <row r="986" ht="14.25">
      <c r="A986">
        <v>188657</v>
      </c>
      <c r="B986">
        <v>1</v>
      </c>
      <c r="C986">
        <v>203</v>
      </c>
      <c r="D986">
        <v>0</v>
      </c>
      <c r="E986">
        <v>0</v>
      </c>
      <c r="F986">
        <v>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ht="14.25">
      <c r="A987">
        <v>188658</v>
      </c>
      <c r="B987">
        <v>1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4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188681</v>
      </c>
      <c r="B988">
        <v>0</v>
      </c>
      <c r="C988">
        <v>300</v>
      </c>
      <c r="D988">
        <v>0</v>
      </c>
      <c r="E988">
        <v>0</v>
      </c>
      <c r="F988">
        <v>8</v>
      </c>
      <c r="G988">
        <v>3</v>
      </c>
      <c r="H988" t="s">
        <v>2</v>
      </c>
      <c r="I988">
        <v>64</v>
      </c>
      <c r="J988" t="s">
        <v>2</v>
      </c>
      <c r="K988">
        <v>64</v>
      </c>
      <c r="L988">
        <v>0</v>
      </c>
      <c r="M988">
        <v>64</v>
      </c>
      <c r="N988">
        <v>27</v>
      </c>
    </row>
    <row r="989" ht="14.25">
      <c r="A989">
        <v>188682</v>
      </c>
      <c r="B989">
        <v>0</v>
      </c>
      <c r="C989">
        <v>301</v>
      </c>
      <c r="D989">
        <v>0</v>
      </c>
      <c r="E989">
        <v>0</v>
      </c>
      <c r="F989">
        <v>3</v>
      </c>
      <c r="G989" t="s">
        <v>3</v>
      </c>
      <c r="H989">
        <v>7</v>
      </c>
      <c r="I989">
        <v>0</v>
      </c>
      <c r="J989" t="s">
        <v>2</v>
      </c>
      <c r="K989">
        <v>64</v>
      </c>
      <c r="L989">
        <v>0</v>
      </c>
      <c r="M989">
        <v>64</v>
      </c>
      <c r="N989">
        <v>27</v>
      </c>
    </row>
    <row r="990" ht="14.25">
      <c r="A990">
        <v>188731</v>
      </c>
      <c r="B990">
        <v>0</v>
      </c>
      <c r="C990">
        <v>300</v>
      </c>
      <c r="D990">
        <v>0</v>
      </c>
      <c r="E990">
        <v>0</v>
      </c>
      <c r="F990">
        <v>8</v>
      </c>
      <c r="G990">
        <v>3</v>
      </c>
      <c r="H990" t="s">
        <v>2</v>
      </c>
      <c r="I990">
        <v>64</v>
      </c>
      <c r="J990" t="s">
        <v>2</v>
      </c>
      <c r="K990">
        <v>64</v>
      </c>
      <c r="L990">
        <v>0</v>
      </c>
      <c r="M990">
        <v>64</v>
      </c>
      <c r="N990" t="s">
        <v>3</v>
      </c>
    </row>
    <row r="991" ht="14.25">
      <c r="A991">
        <v>188732</v>
      </c>
      <c r="B991">
        <v>0</v>
      </c>
      <c r="C991">
        <v>301</v>
      </c>
      <c r="D991">
        <v>0</v>
      </c>
      <c r="E991">
        <v>0</v>
      </c>
      <c r="F991">
        <v>3</v>
      </c>
      <c r="G991">
        <v>80</v>
      </c>
      <c r="H991">
        <v>8</v>
      </c>
      <c r="I991">
        <v>0</v>
      </c>
      <c r="J991" t="s">
        <v>2</v>
      </c>
      <c r="K991">
        <v>64</v>
      </c>
      <c r="L991">
        <v>0</v>
      </c>
      <c r="M991">
        <v>64</v>
      </c>
      <c r="N991" t="s">
        <v>3</v>
      </c>
    </row>
    <row r="992" ht="14.25">
      <c r="A992">
        <v>188739</v>
      </c>
      <c r="B992">
        <v>1</v>
      </c>
      <c r="C992">
        <v>401</v>
      </c>
      <c r="D992">
        <v>0</v>
      </c>
      <c r="E992">
        <v>0</v>
      </c>
      <c r="F992">
        <v>8</v>
      </c>
      <c r="G992">
        <v>91</v>
      </c>
      <c r="H992" t="s">
        <v>1</v>
      </c>
      <c r="I992">
        <v>0</v>
      </c>
      <c r="J992">
        <v>0</v>
      </c>
      <c r="K992">
        <v>56</v>
      </c>
      <c r="L992">
        <v>0</v>
      </c>
      <c r="M992">
        <v>0</v>
      </c>
      <c r="N992">
        <v>0</v>
      </c>
    </row>
    <row r="993" ht="14.25">
      <c r="A993">
        <v>188744</v>
      </c>
      <c r="B993">
        <v>1</v>
      </c>
      <c r="C993">
        <v>201</v>
      </c>
      <c r="D993">
        <v>0</v>
      </c>
      <c r="E993">
        <v>0</v>
      </c>
      <c r="F993">
        <v>6</v>
      </c>
      <c r="G993" t="s">
        <v>8</v>
      </c>
      <c r="H993">
        <v>2</v>
      </c>
      <c r="I993">
        <v>0</v>
      </c>
      <c r="J993">
        <v>0</v>
      </c>
      <c r="K993">
        <v>62</v>
      </c>
      <c r="L993">
        <v>0</v>
      </c>
      <c r="M993">
        <v>0</v>
      </c>
      <c r="N993">
        <v>0</v>
      </c>
    </row>
    <row r="994" ht="14.25">
      <c r="A994">
        <v>188757</v>
      </c>
      <c r="B994">
        <v>1</v>
      </c>
      <c r="C994">
        <v>203</v>
      </c>
      <c r="D994">
        <v>0</v>
      </c>
      <c r="E994">
        <v>0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ht="14.25">
      <c r="A995">
        <v>188759</v>
      </c>
      <c r="B995">
        <v>1</v>
      </c>
      <c r="C995">
        <v>400</v>
      </c>
      <c r="D995">
        <v>0</v>
      </c>
      <c r="E995">
        <v>0</v>
      </c>
      <c r="F995">
        <v>8</v>
      </c>
      <c r="G995">
        <v>1</v>
      </c>
      <c r="H995">
        <v>0</v>
      </c>
      <c r="I995" t="s">
        <v>4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188781</v>
      </c>
      <c r="B996">
        <v>0</v>
      </c>
      <c r="C996">
        <v>300</v>
      </c>
      <c r="D996">
        <v>0</v>
      </c>
      <c r="E996">
        <v>0</v>
      </c>
      <c r="F996">
        <v>8</v>
      </c>
      <c r="G996">
        <v>3</v>
      </c>
      <c r="H996" t="s">
        <v>2</v>
      </c>
      <c r="I996">
        <v>64</v>
      </c>
      <c r="J996" t="s">
        <v>2</v>
      </c>
      <c r="K996">
        <v>64</v>
      </c>
      <c r="L996">
        <v>0</v>
      </c>
      <c r="M996">
        <v>64</v>
      </c>
      <c r="N996" t="s">
        <v>5</v>
      </c>
    </row>
    <row r="997" ht="14.25">
      <c r="A997">
        <v>188782</v>
      </c>
      <c r="B997">
        <v>0</v>
      </c>
      <c r="C997">
        <v>301</v>
      </c>
      <c r="D997">
        <v>0</v>
      </c>
      <c r="E997">
        <v>0</v>
      </c>
      <c r="F997">
        <v>3</v>
      </c>
      <c r="G997">
        <v>88</v>
      </c>
      <c r="H997">
        <v>9</v>
      </c>
      <c r="I997">
        <v>0</v>
      </c>
      <c r="J997" t="s">
        <v>2</v>
      </c>
      <c r="K997">
        <v>64</v>
      </c>
      <c r="L997">
        <v>0</v>
      </c>
      <c r="M997">
        <v>64</v>
      </c>
      <c r="N997" t="s">
        <v>5</v>
      </c>
    </row>
    <row r="998" ht="14.25">
      <c r="A998">
        <v>188831</v>
      </c>
      <c r="B998">
        <v>0</v>
      </c>
      <c r="C998">
        <v>300</v>
      </c>
      <c r="D998">
        <v>0</v>
      </c>
      <c r="E998">
        <v>0</v>
      </c>
      <c r="F998">
        <v>8</v>
      </c>
      <c r="G998">
        <v>3</v>
      </c>
      <c r="H998" t="s">
        <v>2</v>
      </c>
      <c r="I998">
        <v>64</v>
      </c>
      <c r="J998" t="s">
        <v>2</v>
      </c>
      <c r="K998">
        <v>64</v>
      </c>
      <c r="L998">
        <v>0</v>
      </c>
      <c r="M998">
        <v>64</v>
      </c>
      <c r="N998" t="s">
        <v>7</v>
      </c>
    </row>
    <row r="999" ht="14.25">
      <c r="A999">
        <v>188832</v>
      </c>
      <c r="B999">
        <v>0</v>
      </c>
      <c r="C999">
        <v>301</v>
      </c>
      <c r="D999">
        <v>0</v>
      </c>
      <c r="E999">
        <v>0</v>
      </c>
      <c r="F999">
        <v>3</v>
      </c>
      <c r="G999" t="s">
        <v>8</v>
      </c>
      <c r="H999" t="s">
        <v>9</v>
      </c>
      <c r="I999">
        <v>0</v>
      </c>
      <c r="J999" t="s">
        <v>2</v>
      </c>
      <c r="K999">
        <v>64</v>
      </c>
      <c r="L999">
        <v>0</v>
      </c>
      <c r="M999">
        <v>64</v>
      </c>
      <c r="N999" t="s">
        <v>7</v>
      </c>
    </row>
    <row r="1000" ht="14.25">
      <c r="A1000">
        <v>188839</v>
      </c>
      <c r="B1000">
        <v>1</v>
      </c>
      <c r="C1000">
        <v>401</v>
      </c>
      <c r="D1000">
        <v>0</v>
      </c>
      <c r="E1000">
        <v>0</v>
      </c>
      <c r="F1000">
        <v>8</v>
      </c>
      <c r="G1000" t="s">
        <v>0</v>
      </c>
      <c r="H1000" t="s">
        <v>1</v>
      </c>
      <c r="I1000">
        <v>0</v>
      </c>
      <c r="J1000">
        <v>0</v>
      </c>
      <c r="K1000">
        <v>56</v>
      </c>
      <c r="L1000">
        <v>0</v>
      </c>
      <c r="M1000">
        <v>0</v>
      </c>
      <c r="N1000">
        <v>0</v>
      </c>
    </row>
    <row r="1001" ht="14.25">
      <c r="A1001">
        <v>188844</v>
      </c>
      <c r="B1001">
        <v>1</v>
      </c>
      <c r="C1001">
        <v>201</v>
      </c>
      <c r="D1001">
        <v>0</v>
      </c>
      <c r="E1001">
        <v>0</v>
      </c>
      <c r="F1001">
        <v>6</v>
      </c>
      <c r="G1001" t="s">
        <v>8</v>
      </c>
      <c r="H1001">
        <v>2</v>
      </c>
      <c r="I1001">
        <v>0</v>
      </c>
      <c r="J1001">
        <v>0</v>
      </c>
      <c r="K1001">
        <v>62</v>
      </c>
      <c r="L1001">
        <v>0</v>
      </c>
      <c r="M1001">
        <v>0</v>
      </c>
      <c r="N1001">
        <v>0</v>
      </c>
    </row>
    <row r="1002" ht="14.25">
      <c r="A1002">
        <v>188857</v>
      </c>
      <c r="B1002">
        <v>1</v>
      </c>
      <c r="C1002">
        <v>203</v>
      </c>
      <c r="D1002">
        <v>0</v>
      </c>
      <c r="E1002">
        <v>0</v>
      </c>
      <c r="F1002">
        <v>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ht="14.25">
      <c r="A1003">
        <v>188859</v>
      </c>
      <c r="B1003">
        <v>1</v>
      </c>
      <c r="C1003">
        <v>400</v>
      </c>
      <c r="D1003">
        <v>0</v>
      </c>
      <c r="E1003">
        <v>0</v>
      </c>
      <c r="F1003">
        <v>8</v>
      </c>
      <c r="G1003">
        <v>1</v>
      </c>
      <c r="H1003">
        <v>0</v>
      </c>
      <c r="I1003" t="s">
        <v>4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ht="14.25">
      <c r="A1004">
        <v>188881</v>
      </c>
      <c r="B1004">
        <v>0</v>
      </c>
      <c r="C1004">
        <v>300</v>
      </c>
      <c r="D1004">
        <v>0</v>
      </c>
      <c r="E1004">
        <v>0</v>
      </c>
      <c r="F1004">
        <v>8</v>
      </c>
      <c r="G1004">
        <v>3</v>
      </c>
      <c r="H1004" t="s">
        <v>2</v>
      </c>
      <c r="I1004">
        <v>64</v>
      </c>
      <c r="J1004" t="s">
        <v>2</v>
      </c>
      <c r="K1004">
        <v>64</v>
      </c>
      <c r="L1004">
        <v>0</v>
      </c>
      <c r="M1004">
        <v>64</v>
      </c>
      <c r="N1004" t="s">
        <v>10</v>
      </c>
    </row>
    <row r="1005" ht="14.25">
      <c r="A1005">
        <v>188882</v>
      </c>
      <c r="B1005">
        <v>0</v>
      </c>
      <c r="C1005">
        <v>301</v>
      </c>
      <c r="D1005">
        <v>0</v>
      </c>
      <c r="E1005">
        <v>0</v>
      </c>
      <c r="F1005">
        <v>3</v>
      </c>
      <c r="G1005">
        <v>43</v>
      </c>
      <c r="H1005" t="s">
        <v>11</v>
      </c>
      <c r="I1005">
        <v>0</v>
      </c>
      <c r="J1005" t="s">
        <v>2</v>
      </c>
      <c r="K1005">
        <v>64</v>
      </c>
      <c r="L1005">
        <v>0</v>
      </c>
      <c r="M1005">
        <v>64</v>
      </c>
      <c r="N1005" t="s">
        <v>10</v>
      </c>
    </row>
    <row r="1006" ht="14.25">
      <c r="A1006">
        <v>188931</v>
      </c>
      <c r="B1006">
        <v>0</v>
      </c>
      <c r="C1006">
        <v>300</v>
      </c>
      <c r="D1006">
        <v>0</v>
      </c>
      <c r="E1006">
        <v>0</v>
      </c>
      <c r="F1006">
        <v>8</v>
      </c>
      <c r="G1006">
        <v>3</v>
      </c>
      <c r="H1006" t="s">
        <v>2</v>
      </c>
      <c r="I1006">
        <v>64</v>
      </c>
      <c r="J1006" t="s">
        <v>2</v>
      </c>
      <c r="K1006">
        <v>64</v>
      </c>
      <c r="L1006">
        <v>0</v>
      </c>
      <c r="M1006">
        <v>64</v>
      </c>
      <c r="N1006" t="s">
        <v>12</v>
      </c>
    </row>
    <row r="1007" ht="14.25">
      <c r="A1007">
        <v>188932</v>
      </c>
      <c r="B1007">
        <v>0</v>
      </c>
      <c r="C1007">
        <v>301</v>
      </c>
      <c r="D1007">
        <v>0</v>
      </c>
      <c r="E1007">
        <v>0</v>
      </c>
      <c r="F1007">
        <v>3</v>
      </c>
      <c r="G1007" t="s">
        <v>13</v>
      </c>
      <c r="H1007" t="s">
        <v>14</v>
      </c>
      <c r="I1007">
        <v>0</v>
      </c>
      <c r="J1007" t="s">
        <v>2</v>
      </c>
      <c r="K1007">
        <v>64</v>
      </c>
      <c r="L1007">
        <v>0</v>
      </c>
      <c r="M1007">
        <v>64</v>
      </c>
      <c r="N1007" t="s">
        <v>12</v>
      </c>
    </row>
    <row r="1008" ht="14.25">
      <c r="A1008">
        <v>188939</v>
      </c>
      <c r="B1008">
        <v>1</v>
      </c>
      <c r="C1008">
        <v>401</v>
      </c>
      <c r="D1008">
        <v>0</v>
      </c>
      <c r="E1008">
        <v>0</v>
      </c>
      <c r="F1008">
        <v>8</v>
      </c>
      <c r="G1008" t="s">
        <v>0</v>
      </c>
      <c r="H1008" t="s">
        <v>1</v>
      </c>
      <c r="I1008">
        <v>0</v>
      </c>
      <c r="J1008">
        <v>0</v>
      </c>
      <c r="K1008">
        <v>56</v>
      </c>
      <c r="L1008">
        <v>0</v>
      </c>
      <c r="M1008">
        <v>0</v>
      </c>
      <c r="N1008">
        <v>0</v>
      </c>
    </row>
    <row r="1009" ht="14.25">
      <c r="A1009">
        <v>188944</v>
      </c>
      <c r="B1009">
        <v>1</v>
      </c>
      <c r="C1009">
        <v>201</v>
      </c>
      <c r="D1009">
        <v>0</v>
      </c>
      <c r="E1009">
        <v>0</v>
      </c>
      <c r="F1009">
        <v>6</v>
      </c>
      <c r="G1009" t="s">
        <v>8</v>
      </c>
      <c r="H1009">
        <v>2</v>
      </c>
      <c r="I1009">
        <v>0</v>
      </c>
      <c r="J1009">
        <v>0</v>
      </c>
      <c r="K1009">
        <v>62</v>
      </c>
      <c r="L1009">
        <v>0</v>
      </c>
      <c r="M1009">
        <v>0</v>
      </c>
      <c r="N1009">
        <v>0</v>
      </c>
    </row>
    <row r="1010" ht="14.25">
      <c r="A1010">
        <v>188957</v>
      </c>
      <c r="B1010">
        <v>1</v>
      </c>
      <c r="C1010">
        <v>203</v>
      </c>
      <c r="D1010">
        <v>0</v>
      </c>
      <c r="E1010">
        <v>0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ht="14.25">
      <c r="A1011">
        <v>188959</v>
      </c>
      <c r="B1011">
        <v>1</v>
      </c>
      <c r="C1011">
        <v>400</v>
      </c>
      <c r="D1011">
        <v>0</v>
      </c>
      <c r="E1011">
        <v>0</v>
      </c>
      <c r="F1011">
        <v>8</v>
      </c>
      <c r="G1011">
        <v>1</v>
      </c>
      <c r="H1011">
        <v>0</v>
      </c>
      <c r="I1011" t="s">
        <v>4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ht="14.25">
      <c r="A1012">
        <v>188981</v>
      </c>
      <c r="B1012">
        <v>0</v>
      </c>
      <c r="C1012">
        <v>300</v>
      </c>
      <c r="D1012">
        <v>0</v>
      </c>
      <c r="E1012">
        <v>0</v>
      </c>
      <c r="F1012">
        <v>8</v>
      </c>
      <c r="G1012">
        <v>3</v>
      </c>
      <c r="H1012" t="s">
        <v>2</v>
      </c>
      <c r="I1012">
        <v>64</v>
      </c>
      <c r="J1012" t="s">
        <v>2</v>
      </c>
      <c r="K1012">
        <v>64</v>
      </c>
      <c r="L1012">
        <v>0</v>
      </c>
      <c r="M1012">
        <v>64</v>
      </c>
      <c r="N1012" t="s">
        <v>15</v>
      </c>
    </row>
    <row r="1013" ht="14.25">
      <c r="A1013">
        <v>188982</v>
      </c>
      <c r="B1013">
        <v>0</v>
      </c>
      <c r="C1013">
        <v>301</v>
      </c>
      <c r="D1013">
        <v>0</v>
      </c>
      <c r="E1013">
        <v>0</v>
      </c>
      <c r="F1013">
        <v>3</v>
      </c>
      <c r="G1013" t="s">
        <v>16</v>
      </c>
      <c r="H1013" t="s">
        <v>17</v>
      </c>
      <c r="I1013">
        <v>0</v>
      </c>
      <c r="J1013" t="s">
        <v>2</v>
      </c>
      <c r="K1013">
        <v>64</v>
      </c>
      <c r="L1013">
        <v>0</v>
      </c>
      <c r="M1013">
        <v>64</v>
      </c>
      <c r="N1013" t="s">
        <v>15</v>
      </c>
    </row>
    <row r="1014" ht="14.25">
      <c r="A1014">
        <v>189031</v>
      </c>
      <c r="B1014">
        <v>0</v>
      </c>
      <c r="C1014">
        <v>300</v>
      </c>
      <c r="D1014">
        <v>0</v>
      </c>
      <c r="E1014">
        <v>0</v>
      </c>
      <c r="F1014">
        <v>8</v>
      </c>
      <c r="G1014">
        <v>3</v>
      </c>
      <c r="H1014" t="s">
        <v>2</v>
      </c>
      <c r="I1014">
        <v>64</v>
      </c>
      <c r="J1014" t="s">
        <v>2</v>
      </c>
      <c r="K1014">
        <v>64</v>
      </c>
      <c r="L1014">
        <v>0</v>
      </c>
      <c r="M1014">
        <v>64</v>
      </c>
      <c r="N1014" t="s">
        <v>18</v>
      </c>
    </row>
    <row r="1015" ht="14.25">
      <c r="A1015">
        <v>189032</v>
      </c>
      <c r="B1015">
        <v>0</v>
      </c>
      <c r="C1015">
        <v>301</v>
      </c>
      <c r="D1015">
        <v>0</v>
      </c>
      <c r="E1015">
        <v>0</v>
      </c>
      <c r="F1015">
        <v>3</v>
      </c>
      <c r="G1015" t="s">
        <v>19</v>
      </c>
      <c r="H1015" t="s">
        <v>20</v>
      </c>
      <c r="I1015">
        <v>0</v>
      </c>
      <c r="J1015" t="s">
        <v>2</v>
      </c>
      <c r="K1015">
        <v>64</v>
      </c>
      <c r="L1015">
        <v>0</v>
      </c>
      <c r="M1015">
        <v>64</v>
      </c>
      <c r="N1015" t="s">
        <v>18</v>
      </c>
    </row>
    <row r="1016" ht="14.25">
      <c r="A1016">
        <v>189039</v>
      </c>
      <c r="B1016">
        <v>1</v>
      </c>
      <c r="C1016">
        <v>401</v>
      </c>
      <c r="D1016">
        <v>0</v>
      </c>
      <c r="E1016">
        <v>0</v>
      </c>
      <c r="F1016">
        <v>8</v>
      </c>
      <c r="G1016" t="s">
        <v>0</v>
      </c>
      <c r="H1016" t="s">
        <v>1</v>
      </c>
      <c r="I1016">
        <v>0</v>
      </c>
      <c r="J1016">
        <v>0</v>
      </c>
      <c r="K1016">
        <v>56</v>
      </c>
      <c r="L1016">
        <v>0</v>
      </c>
      <c r="M1016">
        <v>0</v>
      </c>
      <c r="N1016">
        <v>0</v>
      </c>
    </row>
    <row r="1017" ht="14.25">
      <c r="A1017">
        <v>189044</v>
      </c>
      <c r="B1017">
        <v>1</v>
      </c>
      <c r="C1017">
        <v>201</v>
      </c>
      <c r="D1017">
        <v>0</v>
      </c>
      <c r="E1017">
        <v>0</v>
      </c>
      <c r="F1017">
        <v>6</v>
      </c>
      <c r="G1017" t="s">
        <v>8</v>
      </c>
      <c r="H1017">
        <v>2</v>
      </c>
      <c r="I1017">
        <v>0</v>
      </c>
      <c r="J1017">
        <v>0</v>
      </c>
      <c r="K1017">
        <v>62</v>
      </c>
      <c r="L1017">
        <v>0</v>
      </c>
      <c r="M1017">
        <v>0</v>
      </c>
      <c r="N1017">
        <v>0</v>
      </c>
    </row>
    <row r="1018" ht="14.25">
      <c r="A1018">
        <v>189057</v>
      </c>
      <c r="B1018">
        <v>1</v>
      </c>
      <c r="C1018">
        <v>203</v>
      </c>
      <c r="D1018">
        <v>0</v>
      </c>
      <c r="E1018">
        <v>0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ht="14.25">
      <c r="A1019">
        <v>189059</v>
      </c>
      <c r="B1019">
        <v>1</v>
      </c>
      <c r="C1019">
        <v>400</v>
      </c>
      <c r="D1019">
        <v>0</v>
      </c>
      <c r="E1019">
        <v>0</v>
      </c>
      <c r="F1019">
        <v>8</v>
      </c>
      <c r="G1019">
        <v>1</v>
      </c>
      <c r="H1019">
        <v>0</v>
      </c>
      <c r="I1019" t="s">
        <v>4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ht="14.25">
      <c r="A1020">
        <v>189081</v>
      </c>
      <c r="B1020">
        <v>0</v>
      </c>
      <c r="C1020">
        <v>300</v>
      </c>
      <c r="D1020">
        <v>0</v>
      </c>
      <c r="E1020">
        <v>0</v>
      </c>
      <c r="F1020">
        <v>8</v>
      </c>
      <c r="G1020">
        <v>3</v>
      </c>
      <c r="H1020" t="s">
        <v>2</v>
      </c>
      <c r="I1020">
        <v>64</v>
      </c>
      <c r="J1020" t="s">
        <v>2</v>
      </c>
      <c r="K1020">
        <v>64</v>
      </c>
      <c r="L1020">
        <v>0</v>
      </c>
      <c r="M1020">
        <v>64</v>
      </c>
      <c r="N1020" t="s">
        <v>21</v>
      </c>
    </row>
    <row r="1021" ht="14.25">
      <c r="A1021">
        <v>189082</v>
      </c>
      <c r="B1021">
        <v>0</v>
      </c>
      <c r="C1021">
        <v>301</v>
      </c>
      <c r="D1021">
        <v>0</v>
      </c>
      <c r="E1021">
        <v>0</v>
      </c>
      <c r="F1021">
        <v>3</v>
      </c>
      <c r="G1021" t="s">
        <v>22</v>
      </c>
      <c r="H1021" t="s">
        <v>23</v>
      </c>
      <c r="I1021">
        <v>0</v>
      </c>
      <c r="J1021" t="s">
        <v>2</v>
      </c>
      <c r="K1021">
        <v>64</v>
      </c>
      <c r="L1021">
        <v>0</v>
      </c>
      <c r="M1021">
        <v>64</v>
      </c>
      <c r="N1021" t="s">
        <v>21</v>
      </c>
    </row>
    <row r="1022" ht="14.25">
      <c r="A1022">
        <v>189119</v>
      </c>
      <c r="B1022">
        <v>1</v>
      </c>
      <c r="C1022">
        <v>403</v>
      </c>
      <c r="D1022">
        <v>0</v>
      </c>
      <c r="E1022">
        <v>0</v>
      </c>
      <c r="F1022">
        <v>8</v>
      </c>
      <c r="G1022">
        <v>63</v>
      </c>
      <c r="H1022">
        <v>0</v>
      </c>
      <c r="I1022">
        <v>0</v>
      </c>
      <c r="J1022">
        <v>0</v>
      </c>
      <c r="K1022">
        <v>20</v>
      </c>
      <c r="L1022" t="s">
        <v>6</v>
      </c>
      <c r="M1022">
        <v>9</v>
      </c>
      <c r="N1022">
        <v>0</v>
      </c>
    </row>
    <row r="1023" ht="14.25">
      <c r="A1023">
        <v>189131</v>
      </c>
      <c r="B1023">
        <v>0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2</v>
      </c>
      <c r="I1023">
        <v>64</v>
      </c>
      <c r="J1023" t="s">
        <v>2</v>
      </c>
      <c r="K1023">
        <v>64</v>
      </c>
      <c r="L1023">
        <v>0</v>
      </c>
      <c r="M1023">
        <v>64</v>
      </c>
      <c r="N1023">
        <v>30</v>
      </c>
    </row>
    <row r="1024" ht="14.25">
      <c r="A1024">
        <v>189132</v>
      </c>
      <c r="B1024">
        <v>0</v>
      </c>
      <c r="C1024">
        <v>301</v>
      </c>
      <c r="D1024">
        <v>0</v>
      </c>
      <c r="E1024">
        <v>0</v>
      </c>
      <c r="F1024">
        <v>3</v>
      </c>
      <c r="G1024" t="s">
        <v>6</v>
      </c>
      <c r="H1024">
        <v>0</v>
      </c>
      <c r="I1024">
        <v>0</v>
      </c>
      <c r="J1024" t="s">
        <v>2</v>
      </c>
      <c r="K1024">
        <v>64</v>
      </c>
      <c r="L1024">
        <v>0</v>
      </c>
      <c r="M1024">
        <v>64</v>
      </c>
      <c r="N1024">
        <v>30</v>
      </c>
    </row>
    <row r="1025" ht="14.25">
      <c r="A1025">
        <v>189139</v>
      </c>
      <c r="B1025">
        <v>1</v>
      </c>
      <c r="C1025">
        <v>401</v>
      </c>
      <c r="D1025">
        <v>0</v>
      </c>
      <c r="E1025">
        <v>0</v>
      </c>
      <c r="F1025">
        <v>8</v>
      </c>
      <c r="G1025" t="s">
        <v>0</v>
      </c>
      <c r="H1025" t="s">
        <v>1</v>
      </c>
      <c r="I1025">
        <v>0</v>
      </c>
      <c r="J1025">
        <v>0</v>
      </c>
      <c r="K1025">
        <v>56</v>
      </c>
      <c r="L1025">
        <v>0</v>
      </c>
      <c r="M1025">
        <v>0</v>
      </c>
      <c r="N1025">
        <v>0</v>
      </c>
    </row>
    <row r="1026" ht="14.25">
      <c r="A1026">
        <v>189145</v>
      </c>
      <c r="B1026">
        <v>1</v>
      </c>
      <c r="C1026">
        <v>201</v>
      </c>
      <c r="D1026">
        <v>0</v>
      </c>
      <c r="E1026">
        <v>0</v>
      </c>
      <c r="F1026">
        <v>6</v>
      </c>
      <c r="G1026" t="s">
        <v>8</v>
      </c>
      <c r="H1026">
        <v>2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189157</v>
      </c>
      <c r="B1027">
        <v>1</v>
      </c>
      <c r="C1027">
        <v>203</v>
      </c>
      <c r="D1027">
        <v>0</v>
      </c>
      <c r="E1027">
        <v>0</v>
      </c>
      <c r="F1027">
        <v>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ht="14.25">
      <c r="A1028">
        <v>189159</v>
      </c>
      <c r="B1028">
        <v>1</v>
      </c>
      <c r="C1028">
        <v>400</v>
      </c>
      <c r="D1028">
        <v>0</v>
      </c>
      <c r="E1028">
        <v>0</v>
      </c>
      <c r="F1028">
        <v>8</v>
      </c>
      <c r="G1028">
        <v>1</v>
      </c>
      <c r="H1028">
        <v>0</v>
      </c>
      <c r="I1028" t="s">
        <v>4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ht="14.25">
      <c r="A1029">
        <v>189181</v>
      </c>
      <c r="B1029">
        <v>0</v>
      </c>
      <c r="C1029">
        <v>300</v>
      </c>
      <c r="D1029">
        <v>0</v>
      </c>
      <c r="E1029">
        <v>0</v>
      </c>
      <c r="F1029">
        <v>8</v>
      </c>
      <c r="G1029">
        <v>3</v>
      </c>
      <c r="H1029" t="s">
        <v>2</v>
      </c>
      <c r="I1029">
        <v>64</v>
      </c>
      <c r="J1029" t="s">
        <v>2</v>
      </c>
      <c r="K1029">
        <v>64</v>
      </c>
      <c r="L1029">
        <v>0</v>
      </c>
      <c r="M1029">
        <v>64</v>
      </c>
      <c r="N1029">
        <v>21</v>
      </c>
    </row>
    <row r="1030" ht="14.25">
      <c r="A1030">
        <v>189182</v>
      </c>
      <c r="B1030">
        <v>0</v>
      </c>
      <c r="C1030">
        <v>301</v>
      </c>
      <c r="D1030">
        <v>0</v>
      </c>
      <c r="E1030">
        <v>0</v>
      </c>
      <c r="F1030">
        <v>3</v>
      </c>
      <c r="G1030" t="s">
        <v>24</v>
      </c>
      <c r="H1030">
        <v>1</v>
      </c>
      <c r="I1030">
        <v>0</v>
      </c>
      <c r="J1030" t="s">
        <v>2</v>
      </c>
      <c r="K1030">
        <v>64</v>
      </c>
      <c r="L1030">
        <v>0</v>
      </c>
      <c r="M1030">
        <v>64</v>
      </c>
      <c r="N1030">
        <v>21</v>
      </c>
    </row>
    <row r="1031" ht="14.25">
      <c r="A1031">
        <v>189231</v>
      </c>
      <c r="B1031">
        <v>0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2</v>
      </c>
      <c r="I1031">
        <v>64</v>
      </c>
      <c r="J1031" t="s">
        <v>2</v>
      </c>
      <c r="K1031">
        <v>64</v>
      </c>
      <c r="L1031">
        <v>0</v>
      </c>
      <c r="M1031">
        <v>64</v>
      </c>
      <c r="N1031">
        <v>32</v>
      </c>
    </row>
    <row r="1032" ht="14.25">
      <c r="A1032">
        <v>189232</v>
      </c>
      <c r="B1032">
        <v>0</v>
      </c>
      <c r="C1032">
        <v>301</v>
      </c>
      <c r="D1032">
        <v>0</v>
      </c>
      <c r="E1032">
        <v>0</v>
      </c>
      <c r="F1032">
        <v>3</v>
      </c>
      <c r="G1032" t="s">
        <v>25</v>
      </c>
      <c r="H1032">
        <v>2</v>
      </c>
      <c r="I1032">
        <v>0</v>
      </c>
      <c r="J1032" t="s">
        <v>2</v>
      </c>
      <c r="K1032">
        <v>64</v>
      </c>
      <c r="L1032">
        <v>0</v>
      </c>
      <c r="M1032">
        <v>64</v>
      </c>
      <c r="N1032">
        <v>32</v>
      </c>
    </row>
    <row r="1033" ht="14.25">
      <c r="A1033">
        <v>189239</v>
      </c>
      <c r="B1033">
        <v>1</v>
      </c>
      <c r="C1033">
        <v>401</v>
      </c>
      <c r="D1033">
        <v>0</v>
      </c>
      <c r="E1033">
        <v>0</v>
      </c>
      <c r="F1033">
        <v>8</v>
      </c>
      <c r="G1033" t="s">
        <v>0</v>
      </c>
      <c r="H1033" t="s">
        <v>1</v>
      </c>
      <c r="I1033">
        <v>0</v>
      </c>
      <c r="J1033">
        <v>0</v>
      </c>
      <c r="K1033">
        <v>56</v>
      </c>
      <c r="L1033">
        <v>0</v>
      </c>
      <c r="M1033">
        <v>0</v>
      </c>
      <c r="N1033">
        <v>0</v>
      </c>
    </row>
    <row r="1034" ht="14.25">
      <c r="A1034">
        <v>189245</v>
      </c>
      <c r="B1034">
        <v>1</v>
      </c>
      <c r="C1034">
        <v>201</v>
      </c>
      <c r="D1034">
        <v>0</v>
      </c>
      <c r="E1034">
        <v>0</v>
      </c>
      <c r="F1034">
        <v>6</v>
      </c>
      <c r="G1034" t="s">
        <v>8</v>
      </c>
      <c r="H1034">
        <v>2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189257</v>
      </c>
      <c r="B1035">
        <v>1</v>
      </c>
      <c r="C1035">
        <v>203</v>
      </c>
      <c r="D1035">
        <v>0</v>
      </c>
      <c r="E1035">
        <v>0</v>
      </c>
      <c r="F1035">
        <v>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ht="14.25">
      <c r="A1036">
        <v>189259</v>
      </c>
      <c r="B1036">
        <v>1</v>
      </c>
      <c r="C1036">
        <v>400</v>
      </c>
      <c r="D1036">
        <v>0</v>
      </c>
      <c r="E1036">
        <v>0</v>
      </c>
      <c r="F1036">
        <v>8</v>
      </c>
      <c r="G1036">
        <v>1</v>
      </c>
      <c r="H1036">
        <v>0</v>
      </c>
      <c r="I1036" t="s">
        <v>4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ht="14.25">
      <c r="A1037">
        <v>189281</v>
      </c>
      <c r="B1037">
        <v>0</v>
      </c>
      <c r="C1037">
        <v>300</v>
      </c>
      <c r="D1037">
        <v>0</v>
      </c>
      <c r="E1037">
        <v>0</v>
      </c>
      <c r="F1037">
        <v>8</v>
      </c>
      <c r="G1037">
        <v>3</v>
      </c>
      <c r="H1037" t="s">
        <v>2</v>
      </c>
      <c r="I1037">
        <v>64</v>
      </c>
      <c r="J1037" t="s">
        <v>2</v>
      </c>
      <c r="K1037">
        <v>64</v>
      </c>
      <c r="L1037">
        <v>0</v>
      </c>
      <c r="M1037">
        <v>64</v>
      </c>
      <c r="N1037">
        <v>23</v>
      </c>
    </row>
    <row r="1038" ht="14.25">
      <c r="A1038">
        <v>189282</v>
      </c>
      <c r="B1038">
        <v>0</v>
      </c>
      <c r="C1038">
        <v>301</v>
      </c>
      <c r="D1038">
        <v>0</v>
      </c>
      <c r="E1038">
        <v>0</v>
      </c>
      <c r="F1038">
        <v>3</v>
      </c>
      <c r="G1038">
        <v>96</v>
      </c>
      <c r="H1038">
        <v>3</v>
      </c>
      <c r="I1038">
        <v>0</v>
      </c>
      <c r="J1038" t="s">
        <v>2</v>
      </c>
      <c r="K1038">
        <v>64</v>
      </c>
      <c r="L1038">
        <v>0</v>
      </c>
      <c r="M1038">
        <v>64</v>
      </c>
      <c r="N1038">
        <v>23</v>
      </c>
    </row>
    <row r="1039" ht="14.25">
      <c r="A1039">
        <v>189331</v>
      </c>
      <c r="B1039">
        <v>0</v>
      </c>
      <c r="C1039">
        <v>300</v>
      </c>
      <c r="D1039">
        <v>0</v>
      </c>
      <c r="E1039">
        <v>0</v>
      </c>
      <c r="F1039">
        <v>8</v>
      </c>
      <c r="G1039">
        <v>3</v>
      </c>
      <c r="H1039" t="s">
        <v>2</v>
      </c>
      <c r="I1039">
        <v>64</v>
      </c>
      <c r="J1039" t="s">
        <v>2</v>
      </c>
      <c r="K1039">
        <v>64</v>
      </c>
      <c r="L1039">
        <v>0</v>
      </c>
      <c r="M1039">
        <v>64</v>
      </c>
      <c r="N1039">
        <v>34</v>
      </c>
    </row>
    <row r="1040" ht="14.25">
      <c r="A1040">
        <v>189332</v>
      </c>
      <c r="B1040">
        <v>0</v>
      </c>
      <c r="C1040">
        <v>301</v>
      </c>
      <c r="D1040">
        <v>0</v>
      </c>
      <c r="E1040">
        <v>0</v>
      </c>
      <c r="F1040">
        <v>3</v>
      </c>
      <c r="G1040">
        <v>3</v>
      </c>
      <c r="H1040">
        <v>4</v>
      </c>
      <c r="I1040">
        <v>0</v>
      </c>
      <c r="J1040" t="s">
        <v>2</v>
      </c>
      <c r="K1040">
        <v>64</v>
      </c>
      <c r="L1040">
        <v>0</v>
      </c>
      <c r="M1040">
        <v>64</v>
      </c>
      <c r="N1040">
        <v>34</v>
      </c>
    </row>
    <row r="1041" ht="14.25">
      <c r="A1041">
        <v>189339</v>
      </c>
      <c r="B1041">
        <v>1</v>
      </c>
      <c r="C1041">
        <v>401</v>
      </c>
      <c r="D1041">
        <v>0</v>
      </c>
      <c r="E1041">
        <v>0</v>
      </c>
      <c r="F1041">
        <v>8</v>
      </c>
      <c r="G1041" t="s">
        <v>0</v>
      </c>
      <c r="H1041" t="s">
        <v>1</v>
      </c>
      <c r="I1041">
        <v>0</v>
      </c>
      <c r="J1041">
        <v>0</v>
      </c>
      <c r="K1041">
        <v>56</v>
      </c>
      <c r="L1041">
        <v>0</v>
      </c>
      <c r="M1041">
        <v>0</v>
      </c>
      <c r="N1041">
        <v>0</v>
      </c>
    </row>
    <row r="1042" ht="14.25">
      <c r="A1042">
        <v>189345</v>
      </c>
      <c r="B1042">
        <v>1</v>
      </c>
      <c r="C1042">
        <v>201</v>
      </c>
      <c r="D1042">
        <v>0</v>
      </c>
      <c r="E1042">
        <v>0</v>
      </c>
      <c r="F1042">
        <v>6</v>
      </c>
      <c r="G1042" t="s">
        <v>8</v>
      </c>
      <c r="H1042">
        <v>2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189357</v>
      </c>
      <c r="B1043">
        <v>1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189359</v>
      </c>
      <c r="B1044">
        <v>1</v>
      </c>
      <c r="C1044">
        <v>400</v>
      </c>
      <c r="D1044">
        <v>0</v>
      </c>
      <c r="E1044">
        <v>0</v>
      </c>
      <c r="F1044">
        <v>8</v>
      </c>
      <c r="G1044">
        <v>1</v>
      </c>
      <c r="H1044">
        <v>0</v>
      </c>
      <c r="I1044" t="s">
        <v>4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ht="14.25">
      <c r="A1045">
        <v>189381</v>
      </c>
      <c r="B1045">
        <v>0</v>
      </c>
      <c r="C1045">
        <v>300</v>
      </c>
      <c r="D1045">
        <v>0</v>
      </c>
      <c r="E1045">
        <v>0</v>
      </c>
      <c r="F1045">
        <v>8</v>
      </c>
      <c r="G1045">
        <v>3</v>
      </c>
      <c r="H1045" t="s">
        <v>2</v>
      </c>
      <c r="I1045">
        <v>64</v>
      </c>
      <c r="J1045" t="s">
        <v>2</v>
      </c>
      <c r="K1045">
        <v>64</v>
      </c>
      <c r="L1045">
        <v>0</v>
      </c>
      <c r="M1045">
        <v>64</v>
      </c>
      <c r="N1045">
        <v>25</v>
      </c>
    </row>
    <row r="1046" ht="14.25">
      <c r="A1046">
        <v>189382</v>
      </c>
      <c r="B1046">
        <v>0</v>
      </c>
      <c r="C1046">
        <v>301</v>
      </c>
      <c r="D1046">
        <v>0</v>
      </c>
      <c r="E1046">
        <v>0</v>
      </c>
      <c r="F1046">
        <v>3</v>
      </c>
      <c r="G1046">
        <v>54</v>
      </c>
      <c r="H1046">
        <v>5</v>
      </c>
      <c r="I1046">
        <v>0</v>
      </c>
      <c r="J1046" t="s">
        <v>2</v>
      </c>
      <c r="K1046">
        <v>64</v>
      </c>
      <c r="L1046">
        <v>0</v>
      </c>
      <c r="M1046">
        <v>64</v>
      </c>
      <c r="N1046">
        <v>25</v>
      </c>
    </row>
    <row r="1047" ht="14.25">
      <c r="A1047">
        <v>189431</v>
      </c>
      <c r="B1047">
        <v>0</v>
      </c>
      <c r="C1047">
        <v>300</v>
      </c>
      <c r="D1047">
        <v>0</v>
      </c>
      <c r="E1047">
        <v>0</v>
      </c>
      <c r="F1047">
        <v>8</v>
      </c>
      <c r="G1047">
        <v>3</v>
      </c>
      <c r="H1047" t="s">
        <v>2</v>
      </c>
      <c r="I1047">
        <v>64</v>
      </c>
      <c r="J1047" t="s">
        <v>2</v>
      </c>
      <c r="K1047">
        <v>64</v>
      </c>
      <c r="L1047">
        <v>0</v>
      </c>
      <c r="M1047">
        <v>64</v>
      </c>
      <c r="N1047">
        <v>36</v>
      </c>
    </row>
    <row r="1048" ht="14.25">
      <c r="A1048">
        <v>189432</v>
      </c>
      <c r="B1048">
        <v>0</v>
      </c>
      <c r="C1048">
        <v>301</v>
      </c>
      <c r="D1048">
        <v>0</v>
      </c>
      <c r="E1048">
        <v>0</v>
      </c>
      <c r="F1048">
        <v>3</v>
      </c>
      <c r="G1048" t="s">
        <v>26</v>
      </c>
      <c r="H1048">
        <v>6</v>
      </c>
      <c r="I1048">
        <v>0</v>
      </c>
      <c r="J1048" t="s">
        <v>2</v>
      </c>
      <c r="K1048">
        <v>64</v>
      </c>
      <c r="L1048">
        <v>0</v>
      </c>
      <c r="M1048">
        <v>64</v>
      </c>
      <c r="N1048">
        <v>36</v>
      </c>
    </row>
    <row r="1049" ht="14.25">
      <c r="A1049">
        <v>189439</v>
      </c>
      <c r="B1049">
        <v>1</v>
      </c>
      <c r="C1049">
        <v>401</v>
      </c>
      <c r="D1049">
        <v>0</v>
      </c>
      <c r="E1049">
        <v>0</v>
      </c>
      <c r="F1049">
        <v>8</v>
      </c>
      <c r="G1049" t="s">
        <v>0</v>
      </c>
      <c r="H1049" t="s">
        <v>1</v>
      </c>
      <c r="I1049">
        <v>0</v>
      </c>
      <c r="J1049">
        <v>0</v>
      </c>
      <c r="K1049">
        <v>56</v>
      </c>
      <c r="L1049">
        <v>0</v>
      </c>
      <c r="M1049">
        <v>0</v>
      </c>
      <c r="N1049">
        <v>0</v>
      </c>
    </row>
    <row r="1050" ht="14.25">
      <c r="A1050">
        <v>189445</v>
      </c>
      <c r="B1050">
        <v>1</v>
      </c>
      <c r="C1050">
        <v>201</v>
      </c>
      <c r="D1050">
        <v>0</v>
      </c>
      <c r="E1050">
        <v>0</v>
      </c>
      <c r="F1050">
        <v>6</v>
      </c>
      <c r="G1050" t="s">
        <v>8</v>
      </c>
      <c r="H1050">
        <v>2</v>
      </c>
      <c r="I1050">
        <v>0</v>
      </c>
      <c r="J1050">
        <v>0</v>
      </c>
      <c r="K1050">
        <v>62</v>
      </c>
      <c r="L1050">
        <v>0</v>
      </c>
      <c r="M1050">
        <v>0</v>
      </c>
      <c r="N1050">
        <v>0</v>
      </c>
    </row>
    <row r="1051" ht="14.25">
      <c r="A1051">
        <v>189457</v>
      </c>
      <c r="B1051">
        <v>1</v>
      </c>
      <c r="C1051">
        <v>203</v>
      </c>
      <c r="D1051">
        <v>0</v>
      </c>
      <c r="E1051">
        <v>0</v>
      </c>
      <c r="F1051">
        <v>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ht="14.25">
      <c r="A1052">
        <v>189459</v>
      </c>
      <c r="B1052">
        <v>1</v>
      </c>
      <c r="C1052">
        <v>400</v>
      </c>
      <c r="D1052">
        <v>0</v>
      </c>
      <c r="E1052">
        <v>0</v>
      </c>
      <c r="F1052">
        <v>8</v>
      </c>
      <c r="G1052">
        <v>1</v>
      </c>
      <c r="H1052">
        <v>0</v>
      </c>
      <c r="I1052" t="s">
        <v>4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ht="14.25">
      <c r="A1053">
        <v>189469</v>
      </c>
      <c r="B1053">
        <v>1</v>
      </c>
      <c r="C1053">
        <v>204</v>
      </c>
      <c r="D1053">
        <v>0</v>
      </c>
      <c r="E1053">
        <v>0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ht="14.25">
      <c r="A1054">
        <v>189481</v>
      </c>
      <c r="B1054">
        <v>1</v>
      </c>
      <c r="C1054">
        <v>202</v>
      </c>
      <c r="D1054">
        <v>0</v>
      </c>
      <c r="E1054">
        <v>0</v>
      </c>
      <c r="F1054">
        <v>8</v>
      </c>
      <c r="G1054" t="s">
        <v>6</v>
      </c>
      <c r="H1054">
        <v>14</v>
      </c>
      <c r="I1054">
        <v>0</v>
      </c>
      <c r="J1054">
        <v>0</v>
      </c>
      <c r="K1054" t="s">
        <v>38</v>
      </c>
      <c r="L1054" t="s">
        <v>27</v>
      </c>
      <c r="M1054" t="s">
        <v>28</v>
      </c>
      <c r="N1054">
        <v>0</v>
      </c>
    </row>
    <row r="1055" ht="14.25">
      <c r="A1055">
        <v>189481</v>
      </c>
      <c r="B1055">
        <v>0</v>
      </c>
      <c r="C1055">
        <v>300</v>
      </c>
      <c r="D1055">
        <v>0</v>
      </c>
      <c r="E1055">
        <v>0</v>
      </c>
      <c r="F1055">
        <v>8</v>
      </c>
      <c r="G1055">
        <v>3</v>
      </c>
      <c r="H1055" t="s">
        <v>2</v>
      </c>
      <c r="I1055">
        <v>64</v>
      </c>
      <c r="J1055" t="s">
        <v>2</v>
      </c>
      <c r="K1055">
        <v>64</v>
      </c>
      <c r="L1055">
        <v>0</v>
      </c>
      <c r="M1055">
        <v>64</v>
      </c>
      <c r="N1055">
        <v>27</v>
      </c>
    </row>
    <row r="1056" ht="14.25">
      <c r="A1056">
        <v>189482</v>
      </c>
      <c r="B1056">
        <v>0</v>
      </c>
      <c r="C1056">
        <v>301</v>
      </c>
      <c r="D1056">
        <v>0</v>
      </c>
      <c r="E1056">
        <v>0</v>
      </c>
      <c r="F1056">
        <v>3</v>
      </c>
      <c r="G1056" t="s">
        <v>3</v>
      </c>
      <c r="H1056">
        <v>7</v>
      </c>
      <c r="I1056">
        <v>0</v>
      </c>
      <c r="J1056" t="s">
        <v>2</v>
      </c>
      <c r="K1056">
        <v>64</v>
      </c>
      <c r="L1056">
        <v>0</v>
      </c>
      <c r="M1056">
        <v>64</v>
      </c>
      <c r="N1056">
        <v>27</v>
      </c>
    </row>
    <row r="1057" ht="14.25">
      <c r="A1057">
        <v>189531</v>
      </c>
      <c r="B1057">
        <v>0</v>
      </c>
      <c r="C1057">
        <v>300</v>
      </c>
      <c r="D1057">
        <v>0</v>
      </c>
      <c r="E1057">
        <v>0</v>
      </c>
      <c r="F1057">
        <v>8</v>
      </c>
      <c r="G1057">
        <v>3</v>
      </c>
      <c r="H1057" t="s">
        <v>2</v>
      </c>
      <c r="I1057">
        <v>64</v>
      </c>
      <c r="J1057" t="s">
        <v>2</v>
      </c>
      <c r="K1057">
        <v>64</v>
      </c>
      <c r="L1057">
        <v>0</v>
      </c>
      <c r="M1057">
        <v>64</v>
      </c>
      <c r="N1057" t="s">
        <v>3</v>
      </c>
    </row>
    <row r="1058" ht="14.25">
      <c r="A1058">
        <v>189532</v>
      </c>
      <c r="B1058">
        <v>0</v>
      </c>
      <c r="C1058">
        <v>301</v>
      </c>
      <c r="D1058">
        <v>0</v>
      </c>
      <c r="E1058">
        <v>0</v>
      </c>
      <c r="F1058">
        <v>3</v>
      </c>
      <c r="G1058">
        <v>80</v>
      </c>
      <c r="H1058">
        <v>8</v>
      </c>
      <c r="I1058">
        <v>0</v>
      </c>
      <c r="J1058" t="s">
        <v>2</v>
      </c>
      <c r="K1058">
        <v>64</v>
      </c>
      <c r="L1058">
        <v>0</v>
      </c>
      <c r="M1058">
        <v>64</v>
      </c>
      <c r="N1058" t="s">
        <v>3</v>
      </c>
    </row>
    <row r="1059" ht="14.25">
      <c r="A1059">
        <v>189539</v>
      </c>
      <c r="B1059">
        <v>1</v>
      </c>
      <c r="C1059">
        <v>401</v>
      </c>
      <c r="D1059">
        <v>0</v>
      </c>
      <c r="E1059">
        <v>0</v>
      </c>
      <c r="F1059">
        <v>8</v>
      </c>
      <c r="G1059" t="s">
        <v>29</v>
      </c>
      <c r="H1059" t="s">
        <v>1</v>
      </c>
      <c r="I1059">
        <v>0</v>
      </c>
      <c r="J1059">
        <v>0</v>
      </c>
      <c r="K1059">
        <v>56</v>
      </c>
      <c r="L1059">
        <v>0</v>
      </c>
      <c r="M1059">
        <v>0</v>
      </c>
      <c r="N1059">
        <v>0</v>
      </c>
    </row>
    <row r="1060" ht="14.25">
      <c r="A1060">
        <v>189545</v>
      </c>
      <c r="B1060">
        <v>1</v>
      </c>
      <c r="C1060">
        <v>201</v>
      </c>
      <c r="D1060">
        <v>0</v>
      </c>
      <c r="E1060">
        <v>0</v>
      </c>
      <c r="F1060">
        <v>6</v>
      </c>
      <c r="G1060">
        <v>20</v>
      </c>
      <c r="H1060">
        <v>3</v>
      </c>
      <c r="I1060">
        <v>0</v>
      </c>
      <c r="J1060">
        <v>0</v>
      </c>
      <c r="K1060">
        <v>62</v>
      </c>
      <c r="L1060">
        <v>0</v>
      </c>
      <c r="M1060">
        <v>0</v>
      </c>
      <c r="N1060">
        <v>0</v>
      </c>
    </row>
    <row r="1061" ht="14.25">
      <c r="A1061">
        <v>189557</v>
      </c>
      <c r="B1061">
        <v>1</v>
      </c>
      <c r="C1061">
        <v>203</v>
      </c>
      <c r="D1061">
        <v>0</v>
      </c>
      <c r="E1061">
        <v>0</v>
      </c>
      <c r="F1061">
        <v>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ht="14.25">
      <c r="A1062">
        <v>189559</v>
      </c>
      <c r="B1062">
        <v>1</v>
      </c>
      <c r="C1062">
        <v>400</v>
      </c>
      <c r="D1062">
        <v>0</v>
      </c>
      <c r="E1062">
        <v>0</v>
      </c>
      <c r="F1062">
        <v>8</v>
      </c>
      <c r="G1062">
        <v>1</v>
      </c>
      <c r="H1062">
        <v>0</v>
      </c>
      <c r="I1062" t="s">
        <v>4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189581</v>
      </c>
      <c r="B1063">
        <v>0</v>
      </c>
      <c r="C1063">
        <v>300</v>
      </c>
      <c r="D1063">
        <v>0</v>
      </c>
      <c r="E1063">
        <v>0</v>
      </c>
      <c r="F1063">
        <v>8</v>
      </c>
      <c r="G1063">
        <v>3</v>
      </c>
      <c r="H1063" t="s">
        <v>2</v>
      </c>
      <c r="I1063">
        <v>64</v>
      </c>
      <c r="J1063" t="s">
        <v>2</v>
      </c>
      <c r="K1063">
        <v>64</v>
      </c>
      <c r="L1063">
        <v>0</v>
      </c>
      <c r="M1063">
        <v>64</v>
      </c>
      <c r="N1063" t="s">
        <v>5</v>
      </c>
    </row>
    <row r="1064" ht="14.25">
      <c r="A1064">
        <v>189582</v>
      </c>
      <c r="B1064">
        <v>0</v>
      </c>
      <c r="C1064">
        <v>301</v>
      </c>
      <c r="D1064">
        <v>0</v>
      </c>
      <c r="E1064">
        <v>0</v>
      </c>
      <c r="F1064">
        <v>3</v>
      </c>
      <c r="G1064">
        <v>88</v>
      </c>
      <c r="H1064">
        <v>9</v>
      </c>
      <c r="I1064">
        <v>0</v>
      </c>
      <c r="J1064" t="s">
        <v>2</v>
      </c>
      <c r="K1064">
        <v>64</v>
      </c>
      <c r="L1064">
        <v>0</v>
      </c>
      <c r="M1064">
        <v>64</v>
      </c>
      <c r="N1064" t="s">
        <v>5</v>
      </c>
    </row>
    <row r="1065" ht="14.25">
      <c r="A1065">
        <v>189619</v>
      </c>
      <c r="B1065">
        <v>1</v>
      </c>
      <c r="C1065">
        <v>402</v>
      </c>
      <c r="D1065">
        <v>0</v>
      </c>
      <c r="E1065">
        <v>0</v>
      </c>
      <c r="F1065">
        <v>8</v>
      </c>
      <c r="G1065">
        <v>64</v>
      </c>
      <c r="H1065">
        <v>0</v>
      </c>
      <c r="I1065">
        <v>0</v>
      </c>
      <c r="J1065">
        <v>0</v>
      </c>
      <c r="K1065">
        <v>20</v>
      </c>
      <c r="L1065" t="s">
        <v>6</v>
      </c>
      <c r="M1065">
        <v>9</v>
      </c>
      <c r="N1065">
        <v>0</v>
      </c>
    </row>
    <row r="1066" ht="14.25">
      <c r="A1066">
        <v>189631</v>
      </c>
      <c r="B1066">
        <v>0</v>
      </c>
      <c r="C1066">
        <v>300</v>
      </c>
      <c r="D1066">
        <v>0</v>
      </c>
      <c r="E1066">
        <v>0</v>
      </c>
      <c r="F1066">
        <v>8</v>
      </c>
      <c r="G1066">
        <v>3</v>
      </c>
      <c r="H1066" t="s">
        <v>2</v>
      </c>
      <c r="I1066">
        <v>64</v>
      </c>
      <c r="J1066" t="s">
        <v>2</v>
      </c>
      <c r="K1066">
        <v>64</v>
      </c>
      <c r="L1066">
        <v>0</v>
      </c>
      <c r="M1066">
        <v>64</v>
      </c>
      <c r="N1066" t="s">
        <v>7</v>
      </c>
    </row>
    <row r="1067" ht="14.25">
      <c r="A1067">
        <v>189632</v>
      </c>
      <c r="B1067">
        <v>0</v>
      </c>
      <c r="C1067">
        <v>301</v>
      </c>
      <c r="D1067">
        <v>0</v>
      </c>
      <c r="E1067">
        <v>0</v>
      </c>
      <c r="F1067">
        <v>3</v>
      </c>
      <c r="G1067" t="s">
        <v>8</v>
      </c>
      <c r="H1067" t="s">
        <v>9</v>
      </c>
      <c r="I1067">
        <v>0</v>
      </c>
      <c r="J1067" t="s">
        <v>2</v>
      </c>
      <c r="K1067">
        <v>64</v>
      </c>
      <c r="L1067">
        <v>0</v>
      </c>
      <c r="M1067">
        <v>64</v>
      </c>
      <c r="N1067" t="s">
        <v>7</v>
      </c>
    </row>
    <row r="1068" ht="14.25">
      <c r="A1068">
        <v>189639</v>
      </c>
      <c r="B1068">
        <v>1</v>
      </c>
      <c r="C1068">
        <v>401</v>
      </c>
      <c r="D1068">
        <v>0</v>
      </c>
      <c r="E1068">
        <v>0</v>
      </c>
      <c r="F1068">
        <v>8</v>
      </c>
      <c r="G1068" t="s">
        <v>29</v>
      </c>
      <c r="H1068" t="s">
        <v>1</v>
      </c>
      <c r="I1068">
        <v>0</v>
      </c>
      <c r="J1068">
        <v>0</v>
      </c>
      <c r="K1068">
        <v>56</v>
      </c>
      <c r="L1068">
        <v>0</v>
      </c>
      <c r="M1068">
        <v>0</v>
      </c>
      <c r="N1068">
        <v>0</v>
      </c>
    </row>
    <row r="1069" ht="14.25">
      <c r="A1069">
        <v>189645</v>
      </c>
      <c r="B1069">
        <v>1</v>
      </c>
      <c r="C1069">
        <v>201</v>
      </c>
      <c r="D1069">
        <v>0</v>
      </c>
      <c r="E1069">
        <v>0</v>
      </c>
      <c r="F1069">
        <v>6</v>
      </c>
      <c r="G1069">
        <v>20</v>
      </c>
      <c r="H1069">
        <v>3</v>
      </c>
      <c r="I1069">
        <v>0</v>
      </c>
      <c r="J1069">
        <v>0</v>
      </c>
      <c r="K1069">
        <v>62</v>
      </c>
      <c r="L1069">
        <v>0</v>
      </c>
      <c r="M1069">
        <v>0</v>
      </c>
      <c r="N1069">
        <v>0</v>
      </c>
    </row>
    <row r="1070" ht="14.25">
      <c r="A1070">
        <v>189657</v>
      </c>
      <c r="B1070">
        <v>1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189660</v>
      </c>
      <c r="B1071">
        <v>1</v>
      </c>
      <c r="C1071">
        <v>400</v>
      </c>
      <c r="D1071">
        <v>0</v>
      </c>
      <c r="E1071">
        <v>0</v>
      </c>
      <c r="F1071">
        <v>8</v>
      </c>
      <c r="G1071">
        <v>1</v>
      </c>
      <c r="H1071">
        <v>0</v>
      </c>
      <c r="I1071" t="s">
        <v>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ht="14.25">
      <c r="A1072">
        <v>189681</v>
      </c>
      <c r="B1072">
        <v>0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2</v>
      </c>
      <c r="I1072">
        <v>64</v>
      </c>
      <c r="J1072" t="s">
        <v>2</v>
      </c>
      <c r="K1072">
        <v>64</v>
      </c>
      <c r="L1072">
        <v>0</v>
      </c>
      <c r="M1072">
        <v>64</v>
      </c>
      <c r="N1072" t="s">
        <v>10</v>
      </c>
    </row>
    <row r="1073" ht="14.25">
      <c r="A1073">
        <v>189682</v>
      </c>
      <c r="B1073">
        <v>0</v>
      </c>
      <c r="C1073">
        <v>301</v>
      </c>
      <c r="D1073">
        <v>0</v>
      </c>
      <c r="E1073">
        <v>0</v>
      </c>
      <c r="F1073">
        <v>3</v>
      </c>
      <c r="G1073">
        <v>43</v>
      </c>
      <c r="H1073" t="s">
        <v>11</v>
      </c>
      <c r="I1073">
        <v>0</v>
      </c>
      <c r="J1073" t="s">
        <v>2</v>
      </c>
      <c r="K1073">
        <v>64</v>
      </c>
      <c r="L1073">
        <v>0</v>
      </c>
      <c r="M1073">
        <v>64</v>
      </c>
      <c r="N1073" t="s">
        <v>10</v>
      </c>
    </row>
    <row r="1074" ht="14.25">
      <c r="A1074">
        <v>189731</v>
      </c>
      <c r="B1074">
        <v>0</v>
      </c>
      <c r="C1074">
        <v>300</v>
      </c>
      <c r="D1074">
        <v>0</v>
      </c>
      <c r="E1074">
        <v>0</v>
      </c>
      <c r="F1074">
        <v>8</v>
      </c>
      <c r="G1074">
        <v>3</v>
      </c>
      <c r="H1074" t="s">
        <v>2</v>
      </c>
      <c r="I1074">
        <v>64</v>
      </c>
      <c r="J1074" t="s">
        <v>2</v>
      </c>
      <c r="K1074">
        <v>64</v>
      </c>
      <c r="L1074">
        <v>0</v>
      </c>
      <c r="M1074">
        <v>64</v>
      </c>
      <c r="N1074" t="s">
        <v>12</v>
      </c>
    </row>
    <row r="1075" ht="14.25">
      <c r="A1075">
        <v>189732</v>
      </c>
      <c r="B1075">
        <v>0</v>
      </c>
      <c r="C1075">
        <v>301</v>
      </c>
      <c r="D1075">
        <v>0</v>
      </c>
      <c r="E1075">
        <v>0</v>
      </c>
      <c r="F1075">
        <v>3</v>
      </c>
      <c r="G1075" t="s">
        <v>13</v>
      </c>
      <c r="H1075" t="s">
        <v>14</v>
      </c>
      <c r="I1075">
        <v>0</v>
      </c>
      <c r="J1075" t="s">
        <v>2</v>
      </c>
      <c r="K1075">
        <v>64</v>
      </c>
      <c r="L1075">
        <v>0</v>
      </c>
      <c r="M1075">
        <v>64</v>
      </c>
      <c r="N1075" t="s">
        <v>12</v>
      </c>
    </row>
    <row r="1076" ht="14.25">
      <c r="A1076">
        <v>189740</v>
      </c>
      <c r="B1076">
        <v>1</v>
      </c>
      <c r="C1076">
        <v>401</v>
      </c>
      <c r="D1076">
        <v>0</v>
      </c>
      <c r="E1076">
        <v>0</v>
      </c>
      <c r="F1076">
        <v>8</v>
      </c>
      <c r="G1076" t="s">
        <v>29</v>
      </c>
      <c r="H1076" t="s">
        <v>1</v>
      </c>
      <c r="I1076">
        <v>0</v>
      </c>
      <c r="J1076">
        <v>0</v>
      </c>
      <c r="K1076">
        <v>56</v>
      </c>
      <c r="L1076">
        <v>0</v>
      </c>
      <c r="M1076">
        <v>0</v>
      </c>
      <c r="N1076">
        <v>0</v>
      </c>
    </row>
    <row r="1077" ht="14.25">
      <c r="A1077">
        <v>189745</v>
      </c>
      <c r="B1077">
        <v>1</v>
      </c>
      <c r="C1077">
        <v>201</v>
      </c>
      <c r="D1077">
        <v>0</v>
      </c>
      <c r="E1077">
        <v>0</v>
      </c>
      <c r="F1077">
        <v>6</v>
      </c>
      <c r="G1077">
        <v>20</v>
      </c>
      <c r="H1077">
        <v>3</v>
      </c>
      <c r="I1077">
        <v>0</v>
      </c>
      <c r="J1077">
        <v>0</v>
      </c>
      <c r="K1077">
        <v>62</v>
      </c>
      <c r="L1077">
        <v>0</v>
      </c>
      <c r="M1077">
        <v>0</v>
      </c>
      <c r="N1077">
        <v>0</v>
      </c>
    </row>
    <row r="1078" ht="14.25">
      <c r="A1078">
        <v>189757</v>
      </c>
      <c r="B1078">
        <v>1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189760</v>
      </c>
      <c r="B1079">
        <v>1</v>
      </c>
      <c r="C1079">
        <v>400</v>
      </c>
      <c r="D1079">
        <v>0</v>
      </c>
      <c r="E1079">
        <v>0</v>
      </c>
      <c r="F1079">
        <v>8</v>
      </c>
      <c r="G1079">
        <v>1</v>
      </c>
      <c r="H1079">
        <v>0</v>
      </c>
      <c r="I1079" t="s">
        <v>4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ht="14.25">
      <c r="A1080">
        <v>189781</v>
      </c>
      <c r="B1080">
        <v>0</v>
      </c>
      <c r="C1080">
        <v>300</v>
      </c>
      <c r="D1080">
        <v>0</v>
      </c>
      <c r="E1080">
        <v>0</v>
      </c>
      <c r="F1080">
        <v>8</v>
      </c>
      <c r="G1080">
        <v>3</v>
      </c>
      <c r="H1080" t="s">
        <v>2</v>
      </c>
      <c r="I1080">
        <v>64</v>
      </c>
      <c r="J1080" t="s">
        <v>2</v>
      </c>
      <c r="K1080">
        <v>64</v>
      </c>
      <c r="L1080">
        <v>0</v>
      </c>
      <c r="M1080">
        <v>64</v>
      </c>
      <c r="N1080" t="s">
        <v>15</v>
      </c>
    </row>
    <row r="1081" ht="14.25">
      <c r="A1081">
        <v>189782</v>
      </c>
      <c r="B1081">
        <v>0</v>
      </c>
      <c r="C1081">
        <v>301</v>
      </c>
      <c r="D1081">
        <v>0</v>
      </c>
      <c r="E1081">
        <v>0</v>
      </c>
      <c r="F1081">
        <v>3</v>
      </c>
      <c r="G1081" t="s">
        <v>16</v>
      </c>
      <c r="H1081" t="s">
        <v>17</v>
      </c>
      <c r="I1081">
        <v>0</v>
      </c>
      <c r="J1081" t="s">
        <v>2</v>
      </c>
      <c r="K1081">
        <v>64</v>
      </c>
      <c r="L1081">
        <v>0</v>
      </c>
      <c r="M1081">
        <v>64</v>
      </c>
      <c r="N1081" t="s">
        <v>15</v>
      </c>
    </row>
    <row r="1082" ht="14.25">
      <c r="A1082">
        <v>189831</v>
      </c>
      <c r="B1082">
        <v>0</v>
      </c>
      <c r="C1082">
        <v>300</v>
      </c>
      <c r="D1082">
        <v>0</v>
      </c>
      <c r="E1082">
        <v>0</v>
      </c>
      <c r="F1082">
        <v>8</v>
      </c>
      <c r="G1082">
        <v>3</v>
      </c>
      <c r="H1082" t="s">
        <v>2</v>
      </c>
      <c r="I1082">
        <v>64</v>
      </c>
      <c r="J1082" t="s">
        <v>2</v>
      </c>
      <c r="K1082">
        <v>64</v>
      </c>
      <c r="L1082">
        <v>0</v>
      </c>
      <c r="M1082">
        <v>64</v>
      </c>
      <c r="N1082" t="s">
        <v>18</v>
      </c>
    </row>
    <row r="1083" ht="14.25">
      <c r="A1083">
        <v>189832</v>
      </c>
      <c r="B1083">
        <v>0</v>
      </c>
      <c r="C1083">
        <v>301</v>
      </c>
      <c r="D1083">
        <v>0</v>
      </c>
      <c r="E1083">
        <v>0</v>
      </c>
      <c r="F1083">
        <v>3</v>
      </c>
      <c r="G1083" t="s">
        <v>19</v>
      </c>
      <c r="H1083" t="s">
        <v>20</v>
      </c>
      <c r="I1083">
        <v>0</v>
      </c>
      <c r="J1083" t="s">
        <v>2</v>
      </c>
      <c r="K1083">
        <v>64</v>
      </c>
      <c r="L1083">
        <v>0</v>
      </c>
      <c r="M1083">
        <v>64</v>
      </c>
      <c r="N1083" t="s">
        <v>18</v>
      </c>
    </row>
    <row r="1084" ht="14.25">
      <c r="A1084">
        <v>189840</v>
      </c>
      <c r="B1084">
        <v>1</v>
      </c>
      <c r="C1084">
        <v>401</v>
      </c>
      <c r="D1084">
        <v>0</v>
      </c>
      <c r="E1084">
        <v>0</v>
      </c>
      <c r="F1084">
        <v>8</v>
      </c>
      <c r="G1084" t="s">
        <v>0</v>
      </c>
      <c r="H1084" t="s">
        <v>1</v>
      </c>
      <c r="I1084">
        <v>0</v>
      </c>
      <c r="J1084">
        <v>0</v>
      </c>
      <c r="K1084">
        <v>56</v>
      </c>
      <c r="L1084">
        <v>0</v>
      </c>
      <c r="M1084">
        <v>0</v>
      </c>
      <c r="N1084">
        <v>0</v>
      </c>
    </row>
    <row r="1085" ht="14.25">
      <c r="A1085">
        <v>189845</v>
      </c>
      <c r="B1085">
        <v>1</v>
      </c>
      <c r="C1085">
        <v>201</v>
      </c>
      <c r="D1085">
        <v>0</v>
      </c>
      <c r="E1085">
        <v>0</v>
      </c>
      <c r="F1085">
        <v>6</v>
      </c>
      <c r="G1085">
        <v>20</v>
      </c>
      <c r="H1085">
        <v>3</v>
      </c>
      <c r="I1085">
        <v>0</v>
      </c>
      <c r="J1085">
        <v>0</v>
      </c>
      <c r="K1085">
        <v>62</v>
      </c>
      <c r="L1085">
        <v>0</v>
      </c>
      <c r="M1085">
        <v>0</v>
      </c>
      <c r="N1085">
        <v>0</v>
      </c>
    </row>
    <row r="1086" ht="14.25">
      <c r="A1086">
        <v>189857</v>
      </c>
      <c r="B1086">
        <v>1</v>
      </c>
      <c r="C1086">
        <v>203</v>
      </c>
      <c r="D1086">
        <v>0</v>
      </c>
      <c r="E1086">
        <v>0</v>
      </c>
      <c r="F1086">
        <v>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ht="14.25">
      <c r="A1087">
        <v>189860</v>
      </c>
      <c r="B1087">
        <v>1</v>
      </c>
      <c r="C1087">
        <v>400</v>
      </c>
      <c r="D1087">
        <v>0</v>
      </c>
      <c r="E1087">
        <v>0</v>
      </c>
      <c r="F1087">
        <v>8</v>
      </c>
      <c r="G1087">
        <v>1</v>
      </c>
      <c r="H1087">
        <v>0</v>
      </c>
      <c r="I1087" t="s">
        <v>4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ht="14.25">
      <c r="A1088">
        <v>189881</v>
      </c>
      <c r="B1088">
        <v>0</v>
      </c>
      <c r="C1088">
        <v>300</v>
      </c>
      <c r="D1088">
        <v>0</v>
      </c>
      <c r="E1088">
        <v>0</v>
      </c>
      <c r="F1088">
        <v>8</v>
      </c>
      <c r="G1088">
        <v>3</v>
      </c>
      <c r="H1088" t="s">
        <v>2</v>
      </c>
      <c r="I1088">
        <v>64</v>
      </c>
      <c r="J1088" t="s">
        <v>2</v>
      </c>
      <c r="K1088">
        <v>64</v>
      </c>
      <c r="L1088">
        <v>0</v>
      </c>
      <c r="M1088">
        <v>64</v>
      </c>
      <c r="N1088" t="s">
        <v>21</v>
      </c>
    </row>
    <row r="1089" ht="14.25">
      <c r="A1089">
        <v>189882</v>
      </c>
      <c r="B1089">
        <v>0</v>
      </c>
      <c r="C1089">
        <v>301</v>
      </c>
      <c r="D1089">
        <v>0</v>
      </c>
      <c r="E1089">
        <v>0</v>
      </c>
      <c r="F1089">
        <v>3</v>
      </c>
      <c r="G1089" t="s">
        <v>22</v>
      </c>
      <c r="H1089" t="s">
        <v>23</v>
      </c>
      <c r="I1089">
        <v>0</v>
      </c>
      <c r="J1089" t="s">
        <v>2</v>
      </c>
      <c r="K1089">
        <v>64</v>
      </c>
      <c r="L1089">
        <v>0</v>
      </c>
      <c r="M1089">
        <v>64</v>
      </c>
      <c r="N1089" t="s">
        <v>21</v>
      </c>
    </row>
    <row r="1090" ht="14.25">
      <c r="A1090">
        <v>189931</v>
      </c>
      <c r="B1090">
        <v>0</v>
      </c>
      <c r="C1090">
        <v>300</v>
      </c>
      <c r="D1090">
        <v>0</v>
      </c>
      <c r="E1090">
        <v>0</v>
      </c>
      <c r="F1090">
        <v>8</v>
      </c>
      <c r="G1090">
        <v>3</v>
      </c>
      <c r="H1090" t="s">
        <v>2</v>
      </c>
      <c r="I1090">
        <v>64</v>
      </c>
      <c r="J1090" t="s">
        <v>2</v>
      </c>
      <c r="K1090">
        <v>64</v>
      </c>
      <c r="L1090">
        <v>0</v>
      </c>
      <c r="M1090">
        <v>64</v>
      </c>
      <c r="N1090">
        <v>30</v>
      </c>
    </row>
    <row r="1091" ht="14.25">
      <c r="A1091">
        <v>189932</v>
      </c>
      <c r="B1091">
        <v>0</v>
      </c>
      <c r="C1091">
        <v>301</v>
      </c>
      <c r="D1091">
        <v>0</v>
      </c>
      <c r="E1091">
        <v>0</v>
      </c>
      <c r="F1091">
        <v>3</v>
      </c>
      <c r="G1091" t="s">
        <v>6</v>
      </c>
      <c r="H1091">
        <v>0</v>
      </c>
      <c r="I1091">
        <v>0</v>
      </c>
      <c r="J1091" t="s">
        <v>2</v>
      </c>
      <c r="K1091">
        <v>64</v>
      </c>
      <c r="L1091">
        <v>0</v>
      </c>
      <c r="M1091">
        <v>64</v>
      </c>
      <c r="N1091">
        <v>30</v>
      </c>
    </row>
    <row r="1092" ht="14.25">
      <c r="A1092">
        <v>189940</v>
      </c>
      <c r="B1092">
        <v>1</v>
      </c>
      <c r="C1092">
        <v>401</v>
      </c>
      <c r="D1092">
        <v>0</v>
      </c>
      <c r="E1092">
        <v>0</v>
      </c>
      <c r="F1092">
        <v>8</v>
      </c>
      <c r="G1092" t="s">
        <v>0</v>
      </c>
      <c r="H1092" t="s">
        <v>1</v>
      </c>
      <c r="I1092">
        <v>0</v>
      </c>
      <c r="J1092">
        <v>0</v>
      </c>
      <c r="K1092">
        <v>56</v>
      </c>
      <c r="L1092">
        <v>0</v>
      </c>
      <c r="M1092">
        <v>0</v>
      </c>
      <c r="N1092">
        <v>0</v>
      </c>
    </row>
    <row r="1093" ht="14.25">
      <c r="A1093">
        <v>189945</v>
      </c>
      <c r="B1093">
        <v>1</v>
      </c>
      <c r="C1093">
        <v>201</v>
      </c>
      <c r="D1093">
        <v>0</v>
      </c>
      <c r="E1093">
        <v>0</v>
      </c>
      <c r="F1093">
        <v>6</v>
      </c>
      <c r="G1093">
        <v>20</v>
      </c>
      <c r="H1093">
        <v>3</v>
      </c>
      <c r="I1093">
        <v>0</v>
      </c>
      <c r="J1093">
        <v>0</v>
      </c>
      <c r="K1093">
        <v>62</v>
      </c>
      <c r="L1093">
        <v>0</v>
      </c>
      <c r="M1093">
        <v>0</v>
      </c>
      <c r="N1093">
        <v>0</v>
      </c>
    </row>
    <row r="1094" ht="14.25">
      <c r="A1094">
        <v>189957</v>
      </c>
      <c r="B1094">
        <v>1</v>
      </c>
      <c r="C1094">
        <v>203</v>
      </c>
      <c r="D1094">
        <v>0</v>
      </c>
      <c r="E1094">
        <v>0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ht="14.25">
      <c r="A1095">
        <v>189960</v>
      </c>
      <c r="B1095">
        <v>1</v>
      </c>
      <c r="C1095">
        <v>400</v>
      </c>
      <c r="D1095">
        <v>0</v>
      </c>
      <c r="E1095">
        <v>0</v>
      </c>
      <c r="F1095">
        <v>8</v>
      </c>
      <c r="G1095">
        <v>1</v>
      </c>
      <c r="H1095">
        <v>0</v>
      </c>
      <c r="I1095" t="s">
        <v>4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ht="14.25">
      <c r="A1096">
        <v>189981</v>
      </c>
      <c r="B1096">
        <v>0</v>
      </c>
      <c r="C1096">
        <v>300</v>
      </c>
      <c r="D1096">
        <v>0</v>
      </c>
      <c r="E1096">
        <v>0</v>
      </c>
      <c r="F1096">
        <v>8</v>
      </c>
      <c r="G1096">
        <v>3</v>
      </c>
      <c r="H1096" t="s">
        <v>2</v>
      </c>
      <c r="I1096">
        <v>64</v>
      </c>
      <c r="J1096" t="s">
        <v>2</v>
      </c>
      <c r="K1096">
        <v>64</v>
      </c>
      <c r="L1096">
        <v>0</v>
      </c>
      <c r="M1096">
        <v>64</v>
      </c>
      <c r="N1096">
        <v>21</v>
      </c>
    </row>
    <row r="1097" ht="14.25">
      <c r="A1097">
        <v>189982</v>
      </c>
      <c r="B1097">
        <v>0</v>
      </c>
      <c r="C1097">
        <v>301</v>
      </c>
      <c r="D1097">
        <v>0</v>
      </c>
      <c r="E1097">
        <v>0</v>
      </c>
      <c r="F1097">
        <v>3</v>
      </c>
      <c r="G1097" t="s">
        <v>24</v>
      </c>
      <c r="H1097">
        <v>1</v>
      </c>
      <c r="I1097">
        <v>0</v>
      </c>
      <c r="J1097" t="s">
        <v>2</v>
      </c>
      <c r="K1097">
        <v>64</v>
      </c>
      <c r="L1097">
        <v>0</v>
      </c>
      <c r="M1097">
        <v>64</v>
      </c>
      <c r="N1097">
        <v>21</v>
      </c>
    </row>
    <row r="1098" ht="14.25">
      <c r="A1098">
        <v>190032</v>
      </c>
      <c r="B1098">
        <v>0</v>
      </c>
      <c r="C1098">
        <v>300</v>
      </c>
      <c r="D1098">
        <v>0</v>
      </c>
      <c r="E1098">
        <v>0</v>
      </c>
      <c r="F1098">
        <v>8</v>
      </c>
      <c r="G1098">
        <v>3</v>
      </c>
      <c r="H1098" t="s">
        <v>2</v>
      </c>
      <c r="I1098">
        <v>64</v>
      </c>
      <c r="J1098" t="s">
        <v>2</v>
      </c>
      <c r="K1098">
        <v>64</v>
      </c>
      <c r="L1098">
        <v>0</v>
      </c>
      <c r="M1098">
        <v>64</v>
      </c>
      <c r="N1098">
        <v>32</v>
      </c>
    </row>
    <row r="1099" ht="14.25">
      <c r="A1099">
        <v>190032</v>
      </c>
      <c r="B1099">
        <v>0</v>
      </c>
      <c r="C1099">
        <v>301</v>
      </c>
      <c r="D1099">
        <v>0</v>
      </c>
      <c r="E1099">
        <v>0</v>
      </c>
      <c r="F1099">
        <v>3</v>
      </c>
      <c r="G1099" t="s">
        <v>25</v>
      </c>
      <c r="H1099">
        <v>2</v>
      </c>
      <c r="I1099">
        <v>0</v>
      </c>
      <c r="J1099" t="s">
        <v>2</v>
      </c>
      <c r="K1099">
        <v>64</v>
      </c>
      <c r="L1099">
        <v>0</v>
      </c>
      <c r="M1099">
        <v>64</v>
      </c>
      <c r="N1099">
        <v>32</v>
      </c>
    </row>
    <row r="1100" ht="14.25">
      <c r="A1100">
        <v>190040</v>
      </c>
      <c r="B1100">
        <v>1</v>
      </c>
      <c r="C1100">
        <v>401</v>
      </c>
      <c r="D1100">
        <v>0</v>
      </c>
      <c r="E1100">
        <v>0</v>
      </c>
      <c r="F1100">
        <v>8</v>
      </c>
      <c r="G1100" t="s">
        <v>0</v>
      </c>
      <c r="H1100" t="s">
        <v>1</v>
      </c>
      <c r="I1100">
        <v>0</v>
      </c>
      <c r="J1100">
        <v>0</v>
      </c>
      <c r="K1100">
        <v>56</v>
      </c>
      <c r="L1100">
        <v>0</v>
      </c>
      <c r="M1100">
        <v>0</v>
      </c>
      <c r="N1100">
        <v>0</v>
      </c>
    </row>
    <row r="1101" ht="14.25">
      <c r="A1101">
        <v>190045</v>
      </c>
      <c r="B1101">
        <v>1</v>
      </c>
      <c r="C1101">
        <v>201</v>
      </c>
      <c r="D1101">
        <v>0</v>
      </c>
      <c r="E1101">
        <v>0</v>
      </c>
      <c r="F1101">
        <v>6</v>
      </c>
      <c r="G1101">
        <v>20</v>
      </c>
      <c r="H1101">
        <v>3</v>
      </c>
      <c r="I1101">
        <v>0</v>
      </c>
      <c r="J1101">
        <v>0</v>
      </c>
      <c r="K1101">
        <v>62</v>
      </c>
      <c r="L1101">
        <v>0</v>
      </c>
      <c r="M1101">
        <v>0</v>
      </c>
      <c r="N1101">
        <v>0</v>
      </c>
    </row>
    <row r="1102" ht="14.25">
      <c r="A1102">
        <v>190057</v>
      </c>
      <c r="B1102">
        <v>1</v>
      </c>
      <c r="C1102">
        <v>203</v>
      </c>
      <c r="D1102">
        <v>0</v>
      </c>
      <c r="E1102">
        <v>0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ht="14.25">
      <c r="A1103">
        <v>190060</v>
      </c>
      <c r="B1103">
        <v>1</v>
      </c>
      <c r="C1103">
        <v>400</v>
      </c>
      <c r="D1103">
        <v>0</v>
      </c>
      <c r="E1103">
        <v>0</v>
      </c>
      <c r="F1103">
        <v>8</v>
      </c>
      <c r="G1103">
        <v>1</v>
      </c>
      <c r="H1103">
        <v>0</v>
      </c>
      <c r="I1103" t="s">
        <v>4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ht="14.25">
      <c r="A1104">
        <v>190081</v>
      </c>
      <c r="B1104">
        <v>0</v>
      </c>
      <c r="C1104">
        <v>300</v>
      </c>
      <c r="D1104">
        <v>0</v>
      </c>
      <c r="E1104">
        <v>0</v>
      </c>
      <c r="F1104">
        <v>8</v>
      </c>
      <c r="G1104">
        <v>3</v>
      </c>
      <c r="H1104" t="s">
        <v>2</v>
      </c>
      <c r="I1104">
        <v>64</v>
      </c>
      <c r="J1104" t="s">
        <v>2</v>
      </c>
      <c r="K1104">
        <v>64</v>
      </c>
      <c r="L1104">
        <v>0</v>
      </c>
      <c r="M1104">
        <v>64</v>
      </c>
      <c r="N1104">
        <v>23</v>
      </c>
    </row>
    <row r="1105" ht="14.25">
      <c r="A1105">
        <v>190082</v>
      </c>
      <c r="B1105">
        <v>0</v>
      </c>
      <c r="C1105">
        <v>301</v>
      </c>
      <c r="D1105">
        <v>0</v>
      </c>
      <c r="E1105">
        <v>0</v>
      </c>
      <c r="F1105">
        <v>3</v>
      </c>
      <c r="G1105">
        <v>96</v>
      </c>
      <c r="H1105">
        <v>3</v>
      </c>
      <c r="I1105">
        <v>0</v>
      </c>
      <c r="J1105" t="s">
        <v>2</v>
      </c>
      <c r="K1105">
        <v>64</v>
      </c>
      <c r="L1105">
        <v>0</v>
      </c>
      <c r="M1105">
        <v>64</v>
      </c>
      <c r="N1105">
        <v>23</v>
      </c>
    </row>
    <row r="1106" ht="14.25">
      <c r="A1106">
        <v>190120</v>
      </c>
      <c r="B1106">
        <v>1</v>
      </c>
      <c r="C1106">
        <v>403</v>
      </c>
      <c r="D1106">
        <v>0</v>
      </c>
      <c r="E1106">
        <v>0</v>
      </c>
      <c r="F1106">
        <v>8</v>
      </c>
      <c r="G1106">
        <v>63</v>
      </c>
      <c r="H1106">
        <v>0</v>
      </c>
      <c r="I1106">
        <v>0</v>
      </c>
      <c r="J1106">
        <v>0</v>
      </c>
      <c r="K1106">
        <v>20</v>
      </c>
      <c r="L1106" t="s">
        <v>6</v>
      </c>
      <c r="M1106">
        <v>9</v>
      </c>
      <c r="N1106">
        <v>0</v>
      </c>
    </row>
    <row r="1107" ht="14.25">
      <c r="A1107">
        <v>190132</v>
      </c>
      <c r="B1107">
        <v>0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2</v>
      </c>
      <c r="I1107">
        <v>64</v>
      </c>
      <c r="J1107" t="s">
        <v>2</v>
      </c>
      <c r="K1107">
        <v>64</v>
      </c>
      <c r="L1107">
        <v>0</v>
      </c>
      <c r="M1107">
        <v>64</v>
      </c>
      <c r="N1107">
        <v>34</v>
      </c>
    </row>
    <row r="1108" ht="14.25">
      <c r="A1108">
        <v>190132</v>
      </c>
      <c r="B1108">
        <v>0</v>
      </c>
      <c r="C1108">
        <v>301</v>
      </c>
      <c r="D1108">
        <v>0</v>
      </c>
      <c r="E1108">
        <v>0</v>
      </c>
      <c r="F1108">
        <v>3</v>
      </c>
      <c r="G1108">
        <v>3</v>
      </c>
      <c r="H1108">
        <v>4</v>
      </c>
      <c r="I1108">
        <v>0</v>
      </c>
      <c r="J1108" t="s">
        <v>2</v>
      </c>
      <c r="K1108">
        <v>64</v>
      </c>
      <c r="L1108">
        <v>0</v>
      </c>
      <c r="M1108">
        <v>64</v>
      </c>
      <c r="N1108">
        <v>34</v>
      </c>
    </row>
    <row r="1109" ht="14.25">
      <c r="A1109">
        <v>190140</v>
      </c>
      <c r="B1109">
        <v>1</v>
      </c>
      <c r="C1109">
        <v>401</v>
      </c>
      <c r="D1109">
        <v>0</v>
      </c>
      <c r="E1109">
        <v>0</v>
      </c>
      <c r="F1109">
        <v>8</v>
      </c>
      <c r="G1109" t="s">
        <v>0</v>
      </c>
      <c r="H1109" t="s">
        <v>1</v>
      </c>
      <c r="I1109">
        <v>0</v>
      </c>
      <c r="J1109">
        <v>0</v>
      </c>
      <c r="K1109">
        <v>56</v>
      </c>
      <c r="L1109">
        <v>0</v>
      </c>
      <c r="M1109">
        <v>0</v>
      </c>
      <c r="N1109">
        <v>0</v>
      </c>
    </row>
    <row r="1110" ht="14.25">
      <c r="A1110">
        <v>190145</v>
      </c>
      <c r="B1110">
        <v>1</v>
      </c>
      <c r="C1110">
        <v>201</v>
      </c>
      <c r="D1110">
        <v>0</v>
      </c>
      <c r="E1110">
        <v>0</v>
      </c>
      <c r="F1110">
        <v>6</v>
      </c>
      <c r="G1110">
        <v>20</v>
      </c>
      <c r="H1110">
        <v>3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190157</v>
      </c>
      <c r="B1111">
        <v>1</v>
      </c>
      <c r="C1111">
        <v>203</v>
      </c>
      <c r="D1111">
        <v>0</v>
      </c>
      <c r="E1111">
        <v>0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ht="14.25">
      <c r="A1112">
        <v>190160</v>
      </c>
      <c r="B1112">
        <v>1</v>
      </c>
      <c r="C1112">
        <v>400</v>
      </c>
      <c r="D1112">
        <v>0</v>
      </c>
      <c r="E1112">
        <v>0</v>
      </c>
      <c r="F1112">
        <v>8</v>
      </c>
      <c r="G1112">
        <v>1</v>
      </c>
      <c r="H1112">
        <v>0</v>
      </c>
      <c r="I1112" t="s">
        <v>4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ht="14.25">
      <c r="A1113">
        <v>190181</v>
      </c>
      <c r="B1113">
        <v>0</v>
      </c>
      <c r="C1113">
        <v>300</v>
      </c>
      <c r="D1113">
        <v>0</v>
      </c>
      <c r="E1113">
        <v>0</v>
      </c>
      <c r="F1113">
        <v>8</v>
      </c>
      <c r="G1113">
        <v>3</v>
      </c>
      <c r="H1113" t="s">
        <v>2</v>
      </c>
      <c r="I1113">
        <v>64</v>
      </c>
      <c r="J1113" t="s">
        <v>2</v>
      </c>
      <c r="K1113">
        <v>64</v>
      </c>
      <c r="L1113">
        <v>0</v>
      </c>
      <c r="M1113">
        <v>64</v>
      </c>
      <c r="N1113">
        <v>25</v>
      </c>
    </row>
    <row r="1114" ht="14.25">
      <c r="A1114">
        <v>190182</v>
      </c>
      <c r="B1114">
        <v>0</v>
      </c>
      <c r="C1114">
        <v>301</v>
      </c>
      <c r="D1114">
        <v>0</v>
      </c>
      <c r="E1114">
        <v>0</v>
      </c>
      <c r="F1114">
        <v>3</v>
      </c>
      <c r="G1114">
        <v>54</v>
      </c>
      <c r="H1114">
        <v>5</v>
      </c>
      <c r="I1114">
        <v>0</v>
      </c>
      <c r="J1114" t="s">
        <v>2</v>
      </c>
      <c r="K1114">
        <v>64</v>
      </c>
      <c r="L1114">
        <v>0</v>
      </c>
      <c r="M1114">
        <v>64</v>
      </c>
      <c r="N1114">
        <v>25</v>
      </c>
    </row>
    <row r="1115" ht="14.25">
      <c r="A1115">
        <v>190231</v>
      </c>
      <c r="B1115">
        <v>0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2</v>
      </c>
      <c r="I1115">
        <v>64</v>
      </c>
      <c r="J1115" t="s">
        <v>2</v>
      </c>
      <c r="K1115">
        <v>64</v>
      </c>
      <c r="L1115">
        <v>0</v>
      </c>
      <c r="M1115">
        <v>64</v>
      </c>
      <c r="N1115">
        <v>36</v>
      </c>
    </row>
    <row r="1116" ht="14.25">
      <c r="A1116">
        <v>190232</v>
      </c>
      <c r="B1116">
        <v>0</v>
      </c>
      <c r="C1116">
        <v>301</v>
      </c>
      <c r="D1116">
        <v>0</v>
      </c>
      <c r="E1116">
        <v>0</v>
      </c>
      <c r="F1116">
        <v>3</v>
      </c>
      <c r="G1116" t="s">
        <v>26</v>
      </c>
      <c r="H1116">
        <v>6</v>
      </c>
      <c r="I1116">
        <v>0</v>
      </c>
      <c r="J1116" t="s">
        <v>2</v>
      </c>
      <c r="K1116">
        <v>64</v>
      </c>
      <c r="L1116">
        <v>0</v>
      </c>
      <c r="M1116">
        <v>64</v>
      </c>
      <c r="N1116">
        <v>36</v>
      </c>
    </row>
    <row r="1117" ht="14.25">
      <c r="A1117">
        <v>190240</v>
      </c>
      <c r="B1117">
        <v>1</v>
      </c>
      <c r="C1117">
        <v>401</v>
      </c>
      <c r="D1117">
        <v>0</v>
      </c>
      <c r="E1117">
        <v>0</v>
      </c>
      <c r="F1117">
        <v>8</v>
      </c>
      <c r="G1117" t="s">
        <v>0</v>
      </c>
      <c r="H1117" t="s">
        <v>1</v>
      </c>
      <c r="I1117">
        <v>0</v>
      </c>
      <c r="J1117">
        <v>0</v>
      </c>
      <c r="K1117">
        <v>56</v>
      </c>
      <c r="L1117">
        <v>0</v>
      </c>
      <c r="M1117">
        <v>0</v>
      </c>
      <c r="N1117">
        <v>0</v>
      </c>
    </row>
    <row r="1118" ht="14.25">
      <c r="A1118">
        <v>190245</v>
      </c>
      <c r="B1118">
        <v>1</v>
      </c>
      <c r="C1118">
        <v>201</v>
      </c>
      <c r="D1118">
        <v>0</v>
      </c>
      <c r="E1118">
        <v>0</v>
      </c>
      <c r="F1118">
        <v>6</v>
      </c>
      <c r="G1118">
        <v>20</v>
      </c>
      <c r="H1118">
        <v>3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190257</v>
      </c>
      <c r="B1119">
        <v>1</v>
      </c>
      <c r="C1119">
        <v>203</v>
      </c>
      <c r="D1119">
        <v>0</v>
      </c>
      <c r="E1119">
        <v>0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ht="14.25">
      <c r="A1120">
        <v>190260</v>
      </c>
      <c r="B1120">
        <v>1</v>
      </c>
      <c r="C1120">
        <v>400</v>
      </c>
      <c r="D1120">
        <v>0</v>
      </c>
      <c r="E1120">
        <v>0</v>
      </c>
      <c r="F1120">
        <v>8</v>
      </c>
      <c r="G1120">
        <v>1</v>
      </c>
      <c r="H1120">
        <v>0</v>
      </c>
      <c r="I1120" t="s">
        <v>4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ht="14.25">
      <c r="A1121">
        <v>190281</v>
      </c>
      <c r="B1121">
        <v>0</v>
      </c>
      <c r="C1121">
        <v>300</v>
      </c>
      <c r="D1121">
        <v>0</v>
      </c>
      <c r="E1121">
        <v>0</v>
      </c>
      <c r="F1121">
        <v>8</v>
      </c>
      <c r="G1121">
        <v>3</v>
      </c>
      <c r="H1121" t="s">
        <v>2</v>
      </c>
      <c r="I1121">
        <v>64</v>
      </c>
      <c r="J1121" t="s">
        <v>2</v>
      </c>
      <c r="K1121">
        <v>64</v>
      </c>
      <c r="L1121">
        <v>0</v>
      </c>
      <c r="M1121">
        <v>64</v>
      </c>
      <c r="N1121">
        <v>27</v>
      </c>
    </row>
    <row r="1122" ht="14.25">
      <c r="A1122">
        <v>190282</v>
      </c>
      <c r="B1122">
        <v>0</v>
      </c>
      <c r="C1122">
        <v>301</v>
      </c>
      <c r="D1122">
        <v>0</v>
      </c>
      <c r="E1122">
        <v>0</v>
      </c>
      <c r="F1122">
        <v>3</v>
      </c>
      <c r="G1122" t="s">
        <v>3</v>
      </c>
      <c r="H1122">
        <v>7</v>
      </c>
      <c r="I1122">
        <v>0</v>
      </c>
      <c r="J1122" t="s">
        <v>2</v>
      </c>
      <c r="K1122">
        <v>64</v>
      </c>
      <c r="L1122">
        <v>0</v>
      </c>
      <c r="M1122">
        <v>64</v>
      </c>
      <c r="N1122">
        <v>27</v>
      </c>
    </row>
    <row r="1123" ht="14.25">
      <c r="A1123">
        <v>190331</v>
      </c>
      <c r="B1123">
        <v>0</v>
      </c>
      <c r="C1123">
        <v>300</v>
      </c>
      <c r="D1123">
        <v>0</v>
      </c>
      <c r="E1123">
        <v>0</v>
      </c>
      <c r="F1123">
        <v>8</v>
      </c>
      <c r="G1123">
        <v>3</v>
      </c>
      <c r="H1123" t="s">
        <v>2</v>
      </c>
      <c r="I1123">
        <v>64</v>
      </c>
      <c r="J1123" t="s">
        <v>2</v>
      </c>
      <c r="K1123">
        <v>64</v>
      </c>
      <c r="L1123">
        <v>0</v>
      </c>
      <c r="M1123">
        <v>64</v>
      </c>
      <c r="N1123" t="s">
        <v>3</v>
      </c>
    </row>
    <row r="1124" ht="14.25">
      <c r="A1124">
        <v>190332</v>
      </c>
      <c r="B1124">
        <v>0</v>
      </c>
      <c r="C1124">
        <v>301</v>
      </c>
      <c r="D1124">
        <v>0</v>
      </c>
      <c r="E1124">
        <v>0</v>
      </c>
      <c r="F1124">
        <v>3</v>
      </c>
      <c r="G1124">
        <v>80</v>
      </c>
      <c r="H1124">
        <v>8</v>
      </c>
      <c r="I1124">
        <v>0</v>
      </c>
      <c r="J1124" t="s">
        <v>2</v>
      </c>
      <c r="K1124">
        <v>64</v>
      </c>
      <c r="L1124">
        <v>0</v>
      </c>
      <c r="M1124">
        <v>64</v>
      </c>
      <c r="N1124" t="s">
        <v>3</v>
      </c>
    </row>
    <row r="1125" ht="14.25">
      <c r="A1125">
        <v>190340</v>
      </c>
      <c r="B1125">
        <v>1</v>
      </c>
      <c r="C1125">
        <v>401</v>
      </c>
      <c r="D1125">
        <v>0</v>
      </c>
      <c r="E1125">
        <v>0</v>
      </c>
      <c r="F1125">
        <v>8</v>
      </c>
      <c r="G1125" t="s">
        <v>0</v>
      </c>
      <c r="H1125" t="s">
        <v>1</v>
      </c>
      <c r="I1125">
        <v>0</v>
      </c>
      <c r="J1125">
        <v>0</v>
      </c>
      <c r="K1125">
        <v>56</v>
      </c>
      <c r="L1125">
        <v>0</v>
      </c>
      <c r="M1125">
        <v>0</v>
      </c>
      <c r="N1125">
        <v>0</v>
      </c>
    </row>
    <row r="1126" ht="14.25">
      <c r="A1126">
        <v>190345</v>
      </c>
      <c r="B1126">
        <v>1</v>
      </c>
      <c r="C1126">
        <v>201</v>
      </c>
      <c r="D1126">
        <v>0</v>
      </c>
      <c r="E1126">
        <v>0</v>
      </c>
      <c r="F1126">
        <v>6</v>
      </c>
      <c r="G1126">
        <v>20</v>
      </c>
      <c r="H1126">
        <v>3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190357</v>
      </c>
      <c r="B1127">
        <v>1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190360</v>
      </c>
      <c r="B1128">
        <v>1</v>
      </c>
      <c r="C1128">
        <v>400</v>
      </c>
      <c r="D1128">
        <v>0</v>
      </c>
      <c r="E1128">
        <v>0</v>
      </c>
      <c r="F1128">
        <v>8</v>
      </c>
      <c r="G1128">
        <v>1</v>
      </c>
      <c r="H1128">
        <v>0</v>
      </c>
      <c r="I1128" t="s">
        <v>4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ht="14.25">
      <c r="A1129">
        <v>190381</v>
      </c>
      <c r="B1129">
        <v>0</v>
      </c>
      <c r="C1129">
        <v>300</v>
      </c>
      <c r="D1129">
        <v>0</v>
      </c>
      <c r="E1129">
        <v>0</v>
      </c>
      <c r="F1129">
        <v>8</v>
      </c>
      <c r="G1129">
        <v>3</v>
      </c>
      <c r="H1129" t="s">
        <v>2</v>
      </c>
      <c r="I1129">
        <v>64</v>
      </c>
      <c r="J1129" t="s">
        <v>2</v>
      </c>
      <c r="K1129">
        <v>64</v>
      </c>
      <c r="L1129">
        <v>0</v>
      </c>
      <c r="M1129">
        <v>64</v>
      </c>
      <c r="N1129" t="s">
        <v>5</v>
      </c>
    </row>
    <row r="1130" ht="14.25">
      <c r="A1130">
        <v>190381</v>
      </c>
      <c r="B1130">
        <v>0</v>
      </c>
      <c r="C1130">
        <v>301</v>
      </c>
      <c r="D1130">
        <v>0</v>
      </c>
      <c r="E1130">
        <v>0</v>
      </c>
      <c r="F1130">
        <v>3</v>
      </c>
      <c r="G1130">
        <v>88</v>
      </c>
      <c r="H1130">
        <v>9</v>
      </c>
      <c r="I1130">
        <v>0</v>
      </c>
      <c r="J1130" t="s">
        <v>2</v>
      </c>
      <c r="K1130">
        <v>64</v>
      </c>
      <c r="L1130">
        <v>0</v>
      </c>
      <c r="M1130">
        <v>64</v>
      </c>
      <c r="N1130" t="s">
        <v>5</v>
      </c>
    </row>
    <row r="1131" ht="14.25">
      <c r="A1131">
        <v>190431</v>
      </c>
      <c r="B1131">
        <v>0</v>
      </c>
      <c r="C1131">
        <v>300</v>
      </c>
      <c r="D1131">
        <v>0</v>
      </c>
      <c r="E1131">
        <v>0</v>
      </c>
      <c r="F1131">
        <v>8</v>
      </c>
      <c r="G1131">
        <v>3</v>
      </c>
      <c r="H1131" t="s">
        <v>2</v>
      </c>
      <c r="I1131">
        <v>64</v>
      </c>
      <c r="J1131" t="s">
        <v>2</v>
      </c>
      <c r="K1131">
        <v>64</v>
      </c>
      <c r="L1131">
        <v>0</v>
      </c>
      <c r="M1131">
        <v>64</v>
      </c>
      <c r="N1131" t="s">
        <v>7</v>
      </c>
    </row>
    <row r="1132" ht="14.25">
      <c r="A1132">
        <v>190432</v>
      </c>
      <c r="B1132">
        <v>0</v>
      </c>
      <c r="C1132">
        <v>301</v>
      </c>
      <c r="D1132">
        <v>0</v>
      </c>
      <c r="E1132">
        <v>0</v>
      </c>
      <c r="F1132">
        <v>3</v>
      </c>
      <c r="G1132" t="s">
        <v>8</v>
      </c>
      <c r="H1132" t="s">
        <v>9</v>
      </c>
      <c r="I1132">
        <v>0</v>
      </c>
      <c r="J1132" t="s">
        <v>2</v>
      </c>
      <c r="K1132">
        <v>64</v>
      </c>
      <c r="L1132">
        <v>0</v>
      </c>
      <c r="M1132">
        <v>64</v>
      </c>
      <c r="N1132" t="s">
        <v>7</v>
      </c>
    </row>
    <row r="1133" ht="14.25">
      <c r="A1133">
        <v>190440</v>
      </c>
      <c r="B1133">
        <v>1</v>
      </c>
      <c r="C1133">
        <v>401</v>
      </c>
      <c r="D1133">
        <v>0</v>
      </c>
      <c r="E1133">
        <v>0</v>
      </c>
      <c r="F1133">
        <v>8</v>
      </c>
      <c r="G1133" t="s">
        <v>0</v>
      </c>
      <c r="H1133" t="s">
        <v>1</v>
      </c>
      <c r="I1133">
        <v>0</v>
      </c>
      <c r="J1133">
        <v>0</v>
      </c>
      <c r="K1133">
        <v>56</v>
      </c>
      <c r="L1133">
        <v>0</v>
      </c>
      <c r="M1133">
        <v>0</v>
      </c>
      <c r="N1133">
        <v>0</v>
      </c>
    </row>
    <row r="1134" ht="14.25">
      <c r="A1134">
        <v>190445</v>
      </c>
      <c r="B1134">
        <v>1</v>
      </c>
      <c r="C1134">
        <v>201</v>
      </c>
      <c r="D1134">
        <v>0</v>
      </c>
      <c r="E1134">
        <v>0</v>
      </c>
      <c r="F1134">
        <v>6</v>
      </c>
      <c r="G1134" t="s">
        <v>39</v>
      </c>
      <c r="H1134">
        <v>3</v>
      </c>
      <c r="I1134">
        <v>0</v>
      </c>
      <c r="J1134">
        <v>0</v>
      </c>
      <c r="K1134">
        <v>62</v>
      </c>
      <c r="L1134">
        <v>0</v>
      </c>
      <c r="M1134">
        <v>0</v>
      </c>
      <c r="N1134">
        <v>0</v>
      </c>
    </row>
    <row r="1135" ht="14.25">
      <c r="A1135">
        <v>190457</v>
      </c>
      <c r="B1135">
        <v>1</v>
      </c>
      <c r="C1135">
        <v>203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ht="14.25">
      <c r="A1136">
        <v>190460</v>
      </c>
      <c r="B1136">
        <v>1</v>
      </c>
      <c r="C1136">
        <v>400</v>
      </c>
      <c r="D1136">
        <v>0</v>
      </c>
      <c r="E1136">
        <v>0</v>
      </c>
      <c r="F1136">
        <v>8</v>
      </c>
      <c r="G1136">
        <v>1</v>
      </c>
      <c r="H1136">
        <v>0</v>
      </c>
      <c r="I1136" t="s">
        <v>4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ht="14.25">
      <c r="A1137">
        <v>190469</v>
      </c>
      <c r="B1137">
        <v>1</v>
      </c>
      <c r="C1137">
        <v>204</v>
      </c>
      <c r="D1137">
        <v>0</v>
      </c>
      <c r="E1137">
        <v>0</v>
      </c>
      <c r="F1137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ht="14.25">
      <c r="A1138">
        <v>190481</v>
      </c>
      <c r="B1138">
        <v>1</v>
      </c>
      <c r="C1138">
        <v>202</v>
      </c>
      <c r="D1138">
        <v>0</v>
      </c>
      <c r="E1138">
        <v>0</v>
      </c>
      <c r="F1138">
        <v>8</v>
      </c>
      <c r="G1138" t="s">
        <v>6</v>
      </c>
      <c r="H1138">
        <v>13</v>
      </c>
      <c r="I1138">
        <v>0</v>
      </c>
      <c r="J1138">
        <v>0</v>
      </c>
      <c r="K1138">
        <v>31</v>
      </c>
      <c r="L1138" t="s">
        <v>27</v>
      </c>
      <c r="M1138" t="s">
        <v>28</v>
      </c>
      <c r="N1138">
        <v>0</v>
      </c>
    </row>
    <row r="1139" ht="14.25">
      <c r="A1139">
        <v>190481</v>
      </c>
      <c r="B1139">
        <v>0</v>
      </c>
      <c r="C1139">
        <v>300</v>
      </c>
      <c r="D1139">
        <v>0</v>
      </c>
      <c r="E1139">
        <v>0</v>
      </c>
      <c r="F1139">
        <v>8</v>
      </c>
      <c r="G1139">
        <v>3</v>
      </c>
      <c r="H1139" t="s">
        <v>2</v>
      </c>
      <c r="I1139">
        <v>64</v>
      </c>
      <c r="J1139" t="s">
        <v>2</v>
      </c>
      <c r="K1139">
        <v>64</v>
      </c>
      <c r="L1139">
        <v>0</v>
      </c>
      <c r="M1139">
        <v>64</v>
      </c>
      <c r="N1139" t="s">
        <v>10</v>
      </c>
    </row>
    <row r="1140" ht="14.25">
      <c r="A1140">
        <v>190482</v>
      </c>
      <c r="B1140">
        <v>0</v>
      </c>
      <c r="C1140">
        <v>301</v>
      </c>
      <c r="D1140">
        <v>0</v>
      </c>
      <c r="E1140">
        <v>0</v>
      </c>
      <c r="F1140">
        <v>3</v>
      </c>
      <c r="G1140">
        <v>43</v>
      </c>
      <c r="H1140" t="s">
        <v>11</v>
      </c>
      <c r="I1140">
        <v>0</v>
      </c>
      <c r="J1140" t="s">
        <v>2</v>
      </c>
      <c r="K1140">
        <v>64</v>
      </c>
      <c r="L1140">
        <v>0</v>
      </c>
      <c r="M1140">
        <v>64</v>
      </c>
      <c r="N1140" t="s">
        <v>10</v>
      </c>
    </row>
    <row r="1141" ht="14.25">
      <c r="A1141">
        <v>190493</v>
      </c>
      <c r="B1141">
        <v>1</v>
      </c>
      <c r="C1141">
        <v>666</v>
      </c>
      <c r="D1141">
        <v>0</v>
      </c>
      <c r="E1141">
        <v>0</v>
      </c>
      <c r="F1141">
        <v>8</v>
      </c>
      <c r="G1141">
        <v>52</v>
      </c>
      <c r="H1141">
        <v>8</v>
      </c>
      <c r="I1141">
        <v>1</v>
      </c>
      <c r="J1141">
        <v>5</v>
      </c>
      <c r="K1141">
        <v>52</v>
      </c>
      <c r="L1141">
        <v>57</v>
      </c>
      <c r="M1141">
        <v>12</v>
      </c>
      <c r="N1141">
        <v>44</v>
      </c>
    </row>
    <row r="1142" ht="14.25">
      <c r="A1142">
        <v>190505</v>
      </c>
      <c r="B1142">
        <v>1</v>
      </c>
      <c r="C1142">
        <v>665</v>
      </c>
      <c r="D1142">
        <v>0</v>
      </c>
      <c r="E1142">
        <v>0</v>
      </c>
      <c r="F1142">
        <v>8</v>
      </c>
      <c r="G1142">
        <v>0</v>
      </c>
      <c r="H1142">
        <v>0</v>
      </c>
      <c r="I1142">
        <v>0</v>
      </c>
      <c r="J1142">
        <v>53</v>
      </c>
      <c r="K1142" t="s">
        <v>4</v>
      </c>
      <c r="L1142">
        <v>18</v>
      </c>
      <c r="M1142">
        <v>53</v>
      </c>
      <c r="N1142">
        <v>0</v>
      </c>
    </row>
    <row r="1143" ht="14.25">
      <c r="A1143">
        <v>190517</v>
      </c>
      <c r="B1143">
        <v>1</v>
      </c>
      <c r="C1143">
        <v>200</v>
      </c>
      <c r="D1143">
        <v>0</v>
      </c>
      <c r="E1143">
        <v>0</v>
      </c>
      <c r="F1143">
        <v>8</v>
      </c>
      <c r="G1143">
        <v>64</v>
      </c>
      <c r="H1143">
        <v>0</v>
      </c>
      <c r="I1143">
        <v>20</v>
      </c>
      <c r="J1143" t="s">
        <v>6</v>
      </c>
      <c r="K1143">
        <v>9</v>
      </c>
      <c r="L1143">
        <v>0</v>
      </c>
      <c r="M1143">
        <v>1</v>
      </c>
      <c r="N1143">
        <v>0</v>
      </c>
    </row>
    <row r="1144" ht="14.25">
      <c r="A1144">
        <v>190531</v>
      </c>
      <c r="B1144">
        <v>0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2</v>
      </c>
      <c r="I1144">
        <v>64</v>
      </c>
      <c r="J1144" t="s">
        <v>2</v>
      </c>
      <c r="K1144">
        <v>64</v>
      </c>
      <c r="L1144">
        <v>0</v>
      </c>
      <c r="M1144">
        <v>64</v>
      </c>
      <c r="N1144" t="s">
        <v>12</v>
      </c>
    </row>
    <row r="1145" ht="14.25">
      <c r="A1145">
        <v>190532</v>
      </c>
      <c r="B1145">
        <v>0</v>
      </c>
      <c r="C1145">
        <v>301</v>
      </c>
      <c r="D1145">
        <v>0</v>
      </c>
      <c r="E1145">
        <v>0</v>
      </c>
      <c r="F1145">
        <v>3</v>
      </c>
      <c r="G1145" t="s">
        <v>13</v>
      </c>
      <c r="H1145" t="s">
        <v>14</v>
      </c>
      <c r="I1145">
        <v>0</v>
      </c>
      <c r="J1145" t="s">
        <v>2</v>
      </c>
      <c r="K1145">
        <v>64</v>
      </c>
      <c r="L1145">
        <v>0</v>
      </c>
      <c r="M1145">
        <v>64</v>
      </c>
      <c r="N1145" t="s">
        <v>12</v>
      </c>
    </row>
    <row r="1146" ht="14.25">
      <c r="A1146">
        <v>190541</v>
      </c>
      <c r="B1146">
        <v>1</v>
      </c>
      <c r="C1146">
        <v>401</v>
      </c>
      <c r="D1146">
        <v>0</v>
      </c>
      <c r="E1146">
        <v>0</v>
      </c>
      <c r="F1146">
        <v>8</v>
      </c>
      <c r="G1146" t="s">
        <v>0</v>
      </c>
      <c r="H1146" t="s">
        <v>1</v>
      </c>
      <c r="I1146">
        <v>0</v>
      </c>
      <c r="J1146">
        <v>0</v>
      </c>
      <c r="K1146">
        <v>56</v>
      </c>
      <c r="L1146">
        <v>0</v>
      </c>
      <c r="M1146">
        <v>0</v>
      </c>
      <c r="N1146">
        <v>0</v>
      </c>
    </row>
    <row r="1147" ht="14.25">
      <c r="A1147">
        <v>190545</v>
      </c>
      <c r="B1147">
        <v>1</v>
      </c>
      <c r="C1147">
        <v>201</v>
      </c>
      <c r="D1147">
        <v>0</v>
      </c>
      <c r="E1147">
        <v>0</v>
      </c>
      <c r="F1147">
        <v>6</v>
      </c>
      <c r="G1147" t="s">
        <v>39</v>
      </c>
      <c r="H1147">
        <v>3</v>
      </c>
      <c r="I1147">
        <v>0</v>
      </c>
      <c r="J1147">
        <v>0</v>
      </c>
      <c r="K1147">
        <v>62</v>
      </c>
      <c r="L1147">
        <v>0</v>
      </c>
      <c r="M1147">
        <v>0</v>
      </c>
      <c r="N1147">
        <v>0</v>
      </c>
    </row>
    <row r="1148" ht="14.25">
      <c r="A1148">
        <v>190557</v>
      </c>
      <c r="B1148">
        <v>1</v>
      </c>
      <c r="C1148">
        <v>203</v>
      </c>
      <c r="D1148">
        <v>0</v>
      </c>
      <c r="E1148">
        <v>0</v>
      </c>
      <c r="F1148">
        <v>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ht="14.25">
      <c r="A1149">
        <v>190561</v>
      </c>
      <c r="B1149">
        <v>1</v>
      </c>
      <c r="C1149">
        <v>400</v>
      </c>
      <c r="D1149">
        <v>0</v>
      </c>
      <c r="E1149">
        <v>0</v>
      </c>
      <c r="F1149">
        <v>8</v>
      </c>
      <c r="G1149">
        <v>1</v>
      </c>
      <c r="H1149">
        <v>0</v>
      </c>
      <c r="I1149" t="s">
        <v>4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ht="14.25">
      <c r="A1150">
        <v>190581</v>
      </c>
      <c r="B1150">
        <v>0</v>
      </c>
      <c r="C1150">
        <v>300</v>
      </c>
      <c r="D1150">
        <v>0</v>
      </c>
      <c r="E1150">
        <v>0</v>
      </c>
      <c r="F1150">
        <v>8</v>
      </c>
      <c r="G1150">
        <v>3</v>
      </c>
      <c r="H1150" t="s">
        <v>2</v>
      </c>
      <c r="I1150">
        <v>64</v>
      </c>
      <c r="J1150" t="s">
        <v>2</v>
      </c>
      <c r="K1150">
        <v>64</v>
      </c>
      <c r="L1150">
        <v>0</v>
      </c>
      <c r="M1150">
        <v>64</v>
      </c>
      <c r="N1150" t="s">
        <v>15</v>
      </c>
    </row>
    <row r="1151" ht="14.25">
      <c r="A1151">
        <v>190582</v>
      </c>
      <c r="B1151">
        <v>0</v>
      </c>
      <c r="C1151">
        <v>301</v>
      </c>
      <c r="D1151">
        <v>0</v>
      </c>
      <c r="E1151">
        <v>0</v>
      </c>
      <c r="F1151">
        <v>3</v>
      </c>
      <c r="G1151" t="s">
        <v>16</v>
      </c>
      <c r="H1151" t="s">
        <v>17</v>
      </c>
      <c r="I1151">
        <v>0</v>
      </c>
      <c r="J1151" t="s">
        <v>2</v>
      </c>
      <c r="K1151">
        <v>64</v>
      </c>
      <c r="L1151">
        <v>0</v>
      </c>
      <c r="M1151">
        <v>64</v>
      </c>
      <c r="N1151" t="s">
        <v>15</v>
      </c>
    </row>
    <row r="1152" ht="14.25">
      <c r="A1152">
        <v>190621</v>
      </c>
      <c r="B1152">
        <v>1</v>
      </c>
      <c r="C1152">
        <v>402</v>
      </c>
      <c r="D1152">
        <v>0</v>
      </c>
      <c r="E1152">
        <v>0</v>
      </c>
      <c r="F1152">
        <v>8</v>
      </c>
      <c r="G1152">
        <v>64</v>
      </c>
      <c r="H1152">
        <v>0</v>
      </c>
      <c r="I1152">
        <v>0</v>
      </c>
      <c r="J1152">
        <v>0</v>
      </c>
      <c r="K1152">
        <v>20</v>
      </c>
      <c r="L1152" t="s">
        <v>6</v>
      </c>
      <c r="M1152">
        <v>9</v>
      </c>
      <c r="N1152">
        <v>0</v>
      </c>
    </row>
    <row r="1153" ht="14.25">
      <c r="A1153">
        <v>190632</v>
      </c>
      <c r="B1153">
        <v>0</v>
      </c>
      <c r="C1153">
        <v>300</v>
      </c>
      <c r="D1153">
        <v>0</v>
      </c>
      <c r="E1153">
        <v>0</v>
      </c>
      <c r="F1153">
        <v>8</v>
      </c>
      <c r="G1153">
        <v>3</v>
      </c>
      <c r="H1153" t="s">
        <v>2</v>
      </c>
      <c r="I1153">
        <v>64</v>
      </c>
      <c r="J1153" t="s">
        <v>2</v>
      </c>
      <c r="K1153">
        <v>64</v>
      </c>
      <c r="L1153">
        <v>0</v>
      </c>
      <c r="M1153">
        <v>64</v>
      </c>
      <c r="N1153" t="s">
        <v>18</v>
      </c>
    </row>
    <row r="1154" ht="14.25">
      <c r="A1154">
        <v>190632</v>
      </c>
      <c r="B1154">
        <v>0</v>
      </c>
      <c r="C1154">
        <v>301</v>
      </c>
      <c r="D1154">
        <v>0</v>
      </c>
      <c r="E1154">
        <v>0</v>
      </c>
      <c r="F1154">
        <v>3</v>
      </c>
      <c r="G1154" t="s">
        <v>19</v>
      </c>
      <c r="H1154" t="s">
        <v>20</v>
      </c>
      <c r="I1154">
        <v>0</v>
      </c>
      <c r="J1154" t="s">
        <v>2</v>
      </c>
      <c r="K1154">
        <v>64</v>
      </c>
      <c r="L1154">
        <v>0</v>
      </c>
      <c r="M1154">
        <v>64</v>
      </c>
      <c r="N1154" t="s">
        <v>18</v>
      </c>
    </row>
    <row r="1155" ht="14.25">
      <c r="A1155">
        <v>190641</v>
      </c>
      <c r="B1155">
        <v>1</v>
      </c>
      <c r="C1155">
        <v>401</v>
      </c>
      <c r="D1155">
        <v>0</v>
      </c>
      <c r="E1155">
        <v>0</v>
      </c>
      <c r="F1155">
        <v>8</v>
      </c>
      <c r="G1155" t="s">
        <v>0</v>
      </c>
      <c r="H1155" t="s">
        <v>1</v>
      </c>
      <c r="I1155">
        <v>0</v>
      </c>
      <c r="J1155">
        <v>0</v>
      </c>
      <c r="K1155">
        <v>56</v>
      </c>
      <c r="L1155">
        <v>0</v>
      </c>
      <c r="M1155">
        <v>0</v>
      </c>
      <c r="N1155">
        <v>0</v>
      </c>
    </row>
    <row r="1156" ht="14.25">
      <c r="A1156">
        <v>190645</v>
      </c>
      <c r="B1156">
        <v>1</v>
      </c>
      <c r="C1156">
        <v>201</v>
      </c>
      <c r="D1156">
        <v>0</v>
      </c>
      <c r="E1156">
        <v>0</v>
      </c>
      <c r="F1156">
        <v>6</v>
      </c>
      <c r="G1156" t="s">
        <v>39</v>
      </c>
      <c r="H1156">
        <v>3</v>
      </c>
      <c r="I1156">
        <v>0</v>
      </c>
      <c r="J1156">
        <v>0</v>
      </c>
      <c r="K1156">
        <v>62</v>
      </c>
      <c r="L1156">
        <v>0</v>
      </c>
      <c r="M1156">
        <v>0</v>
      </c>
      <c r="N1156">
        <v>0</v>
      </c>
    </row>
    <row r="1157" ht="14.25">
      <c r="A1157">
        <v>190657</v>
      </c>
      <c r="B1157">
        <v>1</v>
      </c>
      <c r="C1157">
        <v>203</v>
      </c>
      <c r="D1157">
        <v>0</v>
      </c>
      <c r="E1157">
        <v>0</v>
      </c>
      <c r="F1157">
        <v>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ht="14.25">
      <c r="A1158">
        <v>190661</v>
      </c>
      <c r="B1158">
        <v>1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4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190681</v>
      </c>
      <c r="B1159">
        <v>0</v>
      </c>
      <c r="C1159">
        <v>300</v>
      </c>
      <c r="D1159">
        <v>0</v>
      </c>
      <c r="E1159">
        <v>0</v>
      </c>
      <c r="F1159">
        <v>8</v>
      </c>
      <c r="G1159">
        <v>3</v>
      </c>
      <c r="H1159" t="s">
        <v>2</v>
      </c>
      <c r="I1159">
        <v>64</v>
      </c>
      <c r="J1159" t="s">
        <v>2</v>
      </c>
      <c r="K1159">
        <v>64</v>
      </c>
      <c r="L1159">
        <v>0</v>
      </c>
      <c r="M1159">
        <v>64</v>
      </c>
      <c r="N1159" t="s">
        <v>21</v>
      </c>
    </row>
    <row r="1160" ht="14.25">
      <c r="A1160">
        <v>190682</v>
      </c>
      <c r="B1160">
        <v>0</v>
      </c>
      <c r="C1160">
        <v>301</v>
      </c>
      <c r="D1160">
        <v>0</v>
      </c>
      <c r="E1160">
        <v>0</v>
      </c>
      <c r="F1160">
        <v>3</v>
      </c>
      <c r="G1160" t="s">
        <v>22</v>
      </c>
      <c r="H1160" t="s">
        <v>23</v>
      </c>
      <c r="I1160">
        <v>0</v>
      </c>
      <c r="J1160" t="s">
        <v>2</v>
      </c>
      <c r="K1160">
        <v>64</v>
      </c>
      <c r="L1160">
        <v>0</v>
      </c>
      <c r="M1160">
        <v>64</v>
      </c>
      <c r="N1160" t="s">
        <v>21</v>
      </c>
    </row>
    <row r="1161" ht="14.25">
      <c r="A1161">
        <v>190731</v>
      </c>
      <c r="B1161">
        <v>0</v>
      </c>
      <c r="C1161">
        <v>300</v>
      </c>
      <c r="D1161">
        <v>0</v>
      </c>
      <c r="E1161">
        <v>0</v>
      </c>
      <c r="F1161">
        <v>8</v>
      </c>
      <c r="G1161">
        <v>3</v>
      </c>
      <c r="H1161" t="s">
        <v>2</v>
      </c>
      <c r="I1161">
        <v>64</v>
      </c>
      <c r="J1161" t="s">
        <v>2</v>
      </c>
      <c r="K1161">
        <v>64</v>
      </c>
      <c r="L1161">
        <v>0</v>
      </c>
      <c r="M1161">
        <v>64</v>
      </c>
      <c r="N1161">
        <v>30</v>
      </c>
    </row>
    <row r="1162" ht="14.25">
      <c r="A1162">
        <v>190732</v>
      </c>
      <c r="B1162">
        <v>0</v>
      </c>
      <c r="C1162">
        <v>301</v>
      </c>
      <c r="D1162">
        <v>0</v>
      </c>
      <c r="E1162">
        <v>0</v>
      </c>
      <c r="F1162">
        <v>3</v>
      </c>
      <c r="G1162" t="s">
        <v>6</v>
      </c>
      <c r="H1162">
        <v>0</v>
      </c>
      <c r="I1162">
        <v>0</v>
      </c>
      <c r="J1162" t="s">
        <v>2</v>
      </c>
      <c r="K1162">
        <v>64</v>
      </c>
      <c r="L1162">
        <v>0</v>
      </c>
      <c r="M1162">
        <v>64</v>
      </c>
      <c r="N1162">
        <v>30</v>
      </c>
    </row>
    <row r="1163" ht="14.25">
      <c r="A1163">
        <v>190741</v>
      </c>
      <c r="B1163">
        <v>1</v>
      </c>
      <c r="C1163">
        <v>401</v>
      </c>
      <c r="D1163">
        <v>0</v>
      </c>
      <c r="E1163">
        <v>0</v>
      </c>
      <c r="F1163">
        <v>8</v>
      </c>
      <c r="G1163" t="s">
        <v>0</v>
      </c>
      <c r="H1163" t="s">
        <v>1</v>
      </c>
      <c r="I1163">
        <v>0</v>
      </c>
      <c r="J1163">
        <v>0</v>
      </c>
      <c r="K1163">
        <v>56</v>
      </c>
      <c r="L1163">
        <v>0</v>
      </c>
      <c r="M1163">
        <v>0</v>
      </c>
      <c r="N1163">
        <v>0</v>
      </c>
    </row>
    <row r="1164" ht="14.25">
      <c r="A1164">
        <v>190745</v>
      </c>
      <c r="B1164">
        <v>1</v>
      </c>
      <c r="C1164">
        <v>201</v>
      </c>
      <c r="D1164">
        <v>0</v>
      </c>
      <c r="E1164">
        <v>0</v>
      </c>
      <c r="F1164">
        <v>6</v>
      </c>
      <c r="G1164" t="s">
        <v>39</v>
      </c>
      <c r="H1164">
        <v>3</v>
      </c>
      <c r="I1164">
        <v>0</v>
      </c>
      <c r="J1164">
        <v>0</v>
      </c>
      <c r="K1164">
        <v>62</v>
      </c>
      <c r="L1164">
        <v>0</v>
      </c>
      <c r="M1164">
        <v>0</v>
      </c>
      <c r="N1164">
        <v>0</v>
      </c>
    </row>
    <row r="1165" ht="14.25">
      <c r="A1165">
        <v>190757</v>
      </c>
      <c r="B1165">
        <v>1</v>
      </c>
      <c r="C1165">
        <v>203</v>
      </c>
      <c r="D1165">
        <v>0</v>
      </c>
      <c r="E1165">
        <v>0</v>
      </c>
      <c r="F1165">
        <v>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ht="14.25">
      <c r="A1166">
        <v>190761</v>
      </c>
      <c r="B1166">
        <v>1</v>
      </c>
      <c r="C1166">
        <v>400</v>
      </c>
      <c r="D1166">
        <v>0</v>
      </c>
      <c r="E1166">
        <v>0</v>
      </c>
      <c r="F1166">
        <v>8</v>
      </c>
      <c r="G1166">
        <v>1</v>
      </c>
      <c r="H1166">
        <v>0</v>
      </c>
      <c r="I1166" t="s">
        <v>4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190781</v>
      </c>
      <c r="B1167">
        <v>0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2</v>
      </c>
      <c r="I1167">
        <v>64</v>
      </c>
      <c r="J1167" t="s">
        <v>2</v>
      </c>
      <c r="K1167">
        <v>64</v>
      </c>
      <c r="L1167">
        <v>0</v>
      </c>
      <c r="M1167">
        <v>64</v>
      </c>
      <c r="N1167">
        <v>21</v>
      </c>
    </row>
    <row r="1168" ht="14.25">
      <c r="A1168">
        <v>190782</v>
      </c>
      <c r="B1168">
        <v>0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>
        <v>1</v>
      </c>
      <c r="I1168">
        <v>0</v>
      </c>
      <c r="J1168" t="s">
        <v>2</v>
      </c>
      <c r="K1168">
        <v>64</v>
      </c>
      <c r="L1168">
        <v>0</v>
      </c>
      <c r="M1168">
        <v>64</v>
      </c>
      <c r="N1168">
        <v>21</v>
      </c>
    </row>
    <row r="1169" ht="14.25">
      <c r="A1169">
        <v>190831</v>
      </c>
      <c r="B1169">
        <v>0</v>
      </c>
      <c r="C1169">
        <v>300</v>
      </c>
      <c r="D1169">
        <v>0</v>
      </c>
      <c r="E1169">
        <v>0</v>
      </c>
      <c r="F1169">
        <v>8</v>
      </c>
      <c r="G1169">
        <v>3</v>
      </c>
      <c r="H1169" t="s">
        <v>2</v>
      </c>
      <c r="I1169">
        <v>64</v>
      </c>
      <c r="J1169" t="s">
        <v>2</v>
      </c>
      <c r="K1169">
        <v>64</v>
      </c>
      <c r="L1169">
        <v>0</v>
      </c>
      <c r="M1169">
        <v>64</v>
      </c>
      <c r="N1169">
        <v>32</v>
      </c>
    </row>
    <row r="1170" ht="14.25">
      <c r="A1170">
        <v>190832</v>
      </c>
      <c r="B1170">
        <v>0</v>
      </c>
      <c r="C1170">
        <v>301</v>
      </c>
      <c r="D1170">
        <v>0</v>
      </c>
      <c r="E1170">
        <v>0</v>
      </c>
      <c r="F1170">
        <v>3</v>
      </c>
      <c r="G1170" t="s">
        <v>25</v>
      </c>
      <c r="H1170">
        <v>2</v>
      </c>
      <c r="I1170">
        <v>0</v>
      </c>
      <c r="J1170" t="s">
        <v>2</v>
      </c>
      <c r="K1170">
        <v>64</v>
      </c>
      <c r="L1170">
        <v>0</v>
      </c>
      <c r="M1170">
        <v>64</v>
      </c>
      <c r="N1170">
        <v>32</v>
      </c>
    </row>
    <row r="1171" ht="14.25">
      <c r="A1171">
        <v>190841</v>
      </c>
      <c r="B1171">
        <v>1</v>
      </c>
      <c r="C1171">
        <v>401</v>
      </c>
      <c r="D1171">
        <v>0</v>
      </c>
      <c r="E1171">
        <v>0</v>
      </c>
      <c r="F1171">
        <v>8</v>
      </c>
      <c r="G1171" t="s">
        <v>0</v>
      </c>
      <c r="H1171" t="s">
        <v>1</v>
      </c>
      <c r="I1171">
        <v>0</v>
      </c>
      <c r="J1171">
        <v>0</v>
      </c>
      <c r="K1171">
        <v>56</v>
      </c>
      <c r="L1171">
        <v>0</v>
      </c>
      <c r="M1171">
        <v>0</v>
      </c>
      <c r="N1171">
        <v>0</v>
      </c>
    </row>
    <row r="1172" ht="14.25">
      <c r="A1172">
        <v>190845</v>
      </c>
      <c r="B1172">
        <v>1</v>
      </c>
      <c r="C1172">
        <v>201</v>
      </c>
      <c r="D1172">
        <v>0</v>
      </c>
      <c r="E1172">
        <v>0</v>
      </c>
      <c r="F1172">
        <v>6</v>
      </c>
      <c r="G1172" t="s">
        <v>39</v>
      </c>
      <c r="H1172">
        <v>3</v>
      </c>
      <c r="I1172">
        <v>0</v>
      </c>
      <c r="J1172">
        <v>0</v>
      </c>
      <c r="K1172">
        <v>62</v>
      </c>
      <c r="L1172">
        <v>0</v>
      </c>
      <c r="M1172">
        <v>0</v>
      </c>
      <c r="N1172">
        <v>0</v>
      </c>
    </row>
    <row r="1173" ht="14.25">
      <c r="A1173">
        <v>190857</v>
      </c>
      <c r="B1173">
        <v>1</v>
      </c>
      <c r="C1173">
        <v>203</v>
      </c>
      <c r="D1173">
        <v>0</v>
      </c>
      <c r="E1173">
        <v>0</v>
      </c>
      <c r="F1173">
        <v>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ht="14.25">
      <c r="A1174">
        <v>190861</v>
      </c>
      <c r="B1174">
        <v>1</v>
      </c>
      <c r="C1174">
        <v>400</v>
      </c>
      <c r="D1174">
        <v>0</v>
      </c>
      <c r="E1174">
        <v>0</v>
      </c>
      <c r="F1174">
        <v>8</v>
      </c>
      <c r="G1174">
        <v>1</v>
      </c>
      <c r="H1174">
        <v>0</v>
      </c>
      <c r="I1174" t="s">
        <v>4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ht="14.25">
      <c r="A1175">
        <v>190882</v>
      </c>
      <c r="B1175">
        <v>0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2</v>
      </c>
      <c r="I1175">
        <v>64</v>
      </c>
      <c r="J1175" t="s">
        <v>2</v>
      </c>
      <c r="K1175">
        <v>64</v>
      </c>
      <c r="L1175">
        <v>0</v>
      </c>
      <c r="M1175">
        <v>64</v>
      </c>
      <c r="N1175">
        <v>23</v>
      </c>
    </row>
    <row r="1176" ht="14.25">
      <c r="A1176">
        <v>190882</v>
      </c>
      <c r="B1176">
        <v>0</v>
      </c>
      <c r="C1176">
        <v>301</v>
      </c>
      <c r="D1176">
        <v>0</v>
      </c>
      <c r="E1176">
        <v>0</v>
      </c>
      <c r="F1176">
        <v>3</v>
      </c>
      <c r="G1176">
        <v>96</v>
      </c>
      <c r="H1176">
        <v>3</v>
      </c>
      <c r="I1176">
        <v>0</v>
      </c>
      <c r="J1176" t="s">
        <v>2</v>
      </c>
      <c r="K1176">
        <v>64</v>
      </c>
      <c r="L1176">
        <v>0</v>
      </c>
      <c r="M1176">
        <v>64</v>
      </c>
      <c r="N1176">
        <v>23</v>
      </c>
    </row>
    <row r="1177" ht="14.25">
      <c r="A1177">
        <v>190931</v>
      </c>
      <c r="B1177">
        <v>0</v>
      </c>
      <c r="C1177">
        <v>300</v>
      </c>
      <c r="D1177">
        <v>0</v>
      </c>
      <c r="E1177">
        <v>0</v>
      </c>
      <c r="F1177">
        <v>8</v>
      </c>
      <c r="G1177">
        <v>3</v>
      </c>
      <c r="H1177" t="s">
        <v>2</v>
      </c>
      <c r="I1177">
        <v>64</v>
      </c>
      <c r="J1177" t="s">
        <v>2</v>
      </c>
      <c r="K1177">
        <v>64</v>
      </c>
      <c r="L1177">
        <v>0</v>
      </c>
      <c r="M1177">
        <v>64</v>
      </c>
      <c r="N1177">
        <v>34</v>
      </c>
    </row>
    <row r="1178" ht="14.25">
      <c r="A1178">
        <v>190932</v>
      </c>
      <c r="B1178">
        <v>0</v>
      </c>
      <c r="C1178">
        <v>301</v>
      </c>
      <c r="D1178">
        <v>0</v>
      </c>
      <c r="E1178">
        <v>0</v>
      </c>
      <c r="F1178">
        <v>3</v>
      </c>
      <c r="G1178">
        <v>3</v>
      </c>
      <c r="H1178">
        <v>4</v>
      </c>
      <c r="I1178">
        <v>0</v>
      </c>
      <c r="J1178" t="s">
        <v>2</v>
      </c>
      <c r="K1178">
        <v>64</v>
      </c>
      <c r="L1178">
        <v>0</v>
      </c>
      <c r="M1178">
        <v>64</v>
      </c>
      <c r="N1178">
        <v>34</v>
      </c>
    </row>
    <row r="1179" ht="14.25">
      <c r="A1179">
        <v>190941</v>
      </c>
      <c r="B1179">
        <v>1</v>
      </c>
      <c r="C1179">
        <v>401</v>
      </c>
      <c r="D1179">
        <v>0</v>
      </c>
      <c r="E1179">
        <v>0</v>
      </c>
      <c r="F1179">
        <v>8</v>
      </c>
      <c r="G1179" t="s">
        <v>0</v>
      </c>
      <c r="H1179" t="s">
        <v>1</v>
      </c>
      <c r="I1179">
        <v>0</v>
      </c>
      <c r="J1179">
        <v>0</v>
      </c>
      <c r="K1179">
        <v>56</v>
      </c>
      <c r="L1179">
        <v>0</v>
      </c>
      <c r="M1179">
        <v>0</v>
      </c>
      <c r="N1179">
        <v>0</v>
      </c>
    </row>
    <row r="1180" ht="14.25">
      <c r="A1180">
        <v>190945</v>
      </c>
      <c r="B1180">
        <v>1</v>
      </c>
      <c r="C1180">
        <v>201</v>
      </c>
      <c r="D1180">
        <v>0</v>
      </c>
      <c r="E1180">
        <v>0</v>
      </c>
      <c r="F1180">
        <v>6</v>
      </c>
      <c r="G1180" t="s">
        <v>39</v>
      </c>
      <c r="H1180">
        <v>3</v>
      </c>
      <c r="I1180">
        <v>0</v>
      </c>
      <c r="J1180">
        <v>0</v>
      </c>
      <c r="K1180">
        <v>62</v>
      </c>
      <c r="L1180">
        <v>0</v>
      </c>
      <c r="M1180">
        <v>0</v>
      </c>
      <c r="N1180">
        <v>0</v>
      </c>
    </row>
    <row r="1181" ht="14.25">
      <c r="A1181">
        <v>190957</v>
      </c>
      <c r="B1181">
        <v>1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190961</v>
      </c>
      <c r="B1182">
        <v>1</v>
      </c>
      <c r="C1182">
        <v>400</v>
      </c>
      <c r="D1182">
        <v>0</v>
      </c>
      <c r="E1182">
        <v>0</v>
      </c>
      <c r="F1182">
        <v>8</v>
      </c>
      <c r="G1182">
        <v>1</v>
      </c>
      <c r="H1182">
        <v>0</v>
      </c>
      <c r="I1182" t="s">
        <v>4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ht="14.25">
      <c r="A1183">
        <v>190981</v>
      </c>
      <c r="B1183">
        <v>0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2</v>
      </c>
      <c r="I1183">
        <v>64</v>
      </c>
      <c r="J1183" t="s">
        <v>2</v>
      </c>
      <c r="K1183">
        <v>64</v>
      </c>
      <c r="L1183">
        <v>0</v>
      </c>
      <c r="M1183">
        <v>64</v>
      </c>
      <c r="N1183">
        <v>25</v>
      </c>
    </row>
    <row r="1184" ht="14.25">
      <c r="A1184">
        <v>190982</v>
      </c>
      <c r="B1184">
        <v>0</v>
      </c>
      <c r="C1184">
        <v>301</v>
      </c>
      <c r="D1184">
        <v>0</v>
      </c>
      <c r="E1184">
        <v>0</v>
      </c>
      <c r="F1184">
        <v>3</v>
      </c>
      <c r="G1184">
        <v>54</v>
      </c>
      <c r="H1184">
        <v>5</v>
      </c>
      <c r="I1184">
        <v>0</v>
      </c>
      <c r="J1184" t="s">
        <v>2</v>
      </c>
      <c r="K1184">
        <v>64</v>
      </c>
      <c r="L1184">
        <v>0</v>
      </c>
      <c r="M1184">
        <v>64</v>
      </c>
      <c r="N1184">
        <v>25</v>
      </c>
    </row>
    <row r="1185" ht="14.25">
      <c r="A1185">
        <v>191031</v>
      </c>
      <c r="B1185">
        <v>0</v>
      </c>
      <c r="C1185">
        <v>300</v>
      </c>
      <c r="D1185">
        <v>0</v>
      </c>
      <c r="E1185">
        <v>0</v>
      </c>
      <c r="F1185">
        <v>8</v>
      </c>
      <c r="G1185">
        <v>3</v>
      </c>
      <c r="H1185" t="s">
        <v>2</v>
      </c>
      <c r="I1185">
        <v>64</v>
      </c>
      <c r="J1185" t="s">
        <v>2</v>
      </c>
      <c r="K1185">
        <v>64</v>
      </c>
      <c r="L1185">
        <v>0</v>
      </c>
      <c r="M1185">
        <v>64</v>
      </c>
      <c r="N1185">
        <v>36</v>
      </c>
    </row>
    <row r="1186" ht="14.25">
      <c r="A1186">
        <v>191032</v>
      </c>
      <c r="B1186">
        <v>0</v>
      </c>
      <c r="C1186">
        <v>301</v>
      </c>
      <c r="D1186">
        <v>0</v>
      </c>
      <c r="E1186">
        <v>0</v>
      </c>
      <c r="F1186">
        <v>3</v>
      </c>
      <c r="G1186" t="s">
        <v>26</v>
      </c>
      <c r="H1186">
        <v>6</v>
      </c>
      <c r="I1186">
        <v>0</v>
      </c>
      <c r="J1186" t="s">
        <v>2</v>
      </c>
      <c r="K1186">
        <v>64</v>
      </c>
      <c r="L1186">
        <v>0</v>
      </c>
      <c r="M1186">
        <v>64</v>
      </c>
      <c r="N1186">
        <v>36</v>
      </c>
    </row>
    <row r="1187" ht="14.25">
      <c r="A1187">
        <v>191041</v>
      </c>
      <c r="B1187">
        <v>1</v>
      </c>
      <c r="C1187">
        <v>401</v>
      </c>
      <c r="D1187">
        <v>0</v>
      </c>
      <c r="E1187">
        <v>0</v>
      </c>
      <c r="F1187">
        <v>8</v>
      </c>
      <c r="G1187" t="s">
        <v>0</v>
      </c>
      <c r="H1187" t="s">
        <v>1</v>
      </c>
      <c r="I1187">
        <v>0</v>
      </c>
      <c r="J1187">
        <v>0</v>
      </c>
      <c r="K1187">
        <v>56</v>
      </c>
      <c r="L1187">
        <v>0</v>
      </c>
      <c r="M1187">
        <v>0</v>
      </c>
      <c r="N1187">
        <v>0</v>
      </c>
    </row>
    <row r="1188" ht="14.25">
      <c r="A1188">
        <v>191045</v>
      </c>
      <c r="B1188">
        <v>1</v>
      </c>
      <c r="C1188">
        <v>201</v>
      </c>
      <c r="D1188">
        <v>0</v>
      </c>
      <c r="E1188">
        <v>0</v>
      </c>
      <c r="F1188">
        <v>6</v>
      </c>
      <c r="G1188" t="s">
        <v>39</v>
      </c>
      <c r="H1188">
        <v>3</v>
      </c>
      <c r="I1188">
        <v>0</v>
      </c>
      <c r="J1188">
        <v>0</v>
      </c>
      <c r="K1188">
        <v>62</v>
      </c>
      <c r="L1188">
        <v>0</v>
      </c>
      <c r="M1188">
        <v>0</v>
      </c>
      <c r="N1188">
        <v>0</v>
      </c>
    </row>
    <row r="1189" ht="14.25">
      <c r="A1189">
        <v>191057</v>
      </c>
      <c r="B1189">
        <v>1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191061</v>
      </c>
      <c r="B1190">
        <v>1</v>
      </c>
      <c r="C1190">
        <v>400</v>
      </c>
      <c r="D1190">
        <v>0</v>
      </c>
      <c r="E1190">
        <v>0</v>
      </c>
      <c r="F1190">
        <v>8</v>
      </c>
      <c r="G1190">
        <v>1</v>
      </c>
      <c r="H1190">
        <v>0</v>
      </c>
      <c r="I1190" t="s">
        <v>4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ht="14.25">
      <c r="A1191">
        <v>191081</v>
      </c>
      <c r="B1191">
        <v>0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2</v>
      </c>
      <c r="I1191">
        <v>64</v>
      </c>
      <c r="J1191" t="s">
        <v>2</v>
      </c>
      <c r="K1191">
        <v>64</v>
      </c>
      <c r="L1191">
        <v>0</v>
      </c>
      <c r="M1191">
        <v>64</v>
      </c>
      <c r="N1191">
        <v>27</v>
      </c>
    </row>
    <row r="1192" ht="14.25">
      <c r="A1192">
        <v>191082</v>
      </c>
      <c r="B1192">
        <v>0</v>
      </c>
      <c r="C1192">
        <v>301</v>
      </c>
      <c r="D1192">
        <v>0</v>
      </c>
      <c r="E1192">
        <v>0</v>
      </c>
      <c r="F1192">
        <v>3</v>
      </c>
      <c r="G1192" t="s">
        <v>3</v>
      </c>
      <c r="H1192">
        <v>7</v>
      </c>
      <c r="I1192">
        <v>0</v>
      </c>
      <c r="J1192" t="s">
        <v>2</v>
      </c>
      <c r="K1192">
        <v>64</v>
      </c>
      <c r="L1192">
        <v>0</v>
      </c>
      <c r="M1192">
        <v>64</v>
      </c>
      <c r="N1192">
        <v>27</v>
      </c>
    </row>
    <row r="1193" ht="14.25">
      <c r="A1193">
        <v>191121</v>
      </c>
      <c r="B1193">
        <v>1</v>
      </c>
      <c r="C1193">
        <v>403</v>
      </c>
      <c r="D1193">
        <v>0</v>
      </c>
      <c r="E1193">
        <v>0</v>
      </c>
      <c r="F1193">
        <v>8</v>
      </c>
      <c r="G1193">
        <v>63</v>
      </c>
      <c r="H1193">
        <v>0</v>
      </c>
      <c r="I1193">
        <v>0</v>
      </c>
      <c r="J1193">
        <v>0</v>
      </c>
      <c r="K1193">
        <v>20</v>
      </c>
      <c r="L1193" t="s">
        <v>6</v>
      </c>
      <c r="M1193">
        <v>9</v>
      </c>
      <c r="N1193">
        <v>0</v>
      </c>
    </row>
    <row r="1194" ht="14.25">
      <c r="A1194">
        <v>191131</v>
      </c>
      <c r="B1194">
        <v>0</v>
      </c>
      <c r="C1194">
        <v>300</v>
      </c>
      <c r="D1194">
        <v>0</v>
      </c>
      <c r="E1194">
        <v>0</v>
      </c>
      <c r="F1194">
        <v>8</v>
      </c>
      <c r="G1194">
        <v>3</v>
      </c>
      <c r="H1194" t="s">
        <v>2</v>
      </c>
      <c r="I1194">
        <v>64</v>
      </c>
      <c r="J1194" t="s">
        <v>2</v>
      </c>
      <c r="K1194">
        <v>64</v>
      </c>
      <c r="L1194">
        <v>0</v>
      </c>
      <c r="M1194">
        <v>64</v>
      </c>
      <c r="N1194" t="s">
        <v>3</v>
      </c>
    </row>
    <row r="1195" ht="14.25">
      <c r="A1195">
        <v>191131</v>
      </c>
      <c r="B1195">
        <v>0</v>
      </c>
      <c r="C1195">
        <v>301</v>
      </c>
      <c r="D1195">
        <v>0</v>
      </c>
      <c r="E1195">
        <v>0</v>
      </c>
      <c r="F1195">
        <v>3</v>
      </c>
      <c r="G1195">
        <v>80</v>
      </c>
      <c r="H1195">
        <v>8</v>
      </c>
      <c r="I1195">
        <v>0</v>
      </c>
      <c r="J1195" t="s">
        <v>2</v>
      </c>
      <c r="K1195">
        <v>64</v>
      </c>
      <c r="L1195">
        <v>0</v>
      </c>
      <c r="M1195">
        <v>64</v>
      </c>
      <c r="N1195" t="s">
        <v>3</v>
      </c>
    </row>
    <row r="1196" ht="14.25">
      <c r="A1196">
        <v>191141</v>
      </c>
      <c r="B1196">
        <v>1</v>
      </c>
      <c r="C1196">
        <v>401</v>
      </c>
      <c r="D1196">
        <v>0</v>
      </c>
      <c r="E1196">
        <v>0</v>
      </c>
      <c r="F1196">
        <v>8</v>
      </c>
      <c r="G1196" t="s">
        <v>0</v>
      </c>
      <c r="H1196" t="s">
        <v>1</v>
      </c>
      <c r="I1196">
        <v>0</v>
      </c>
      <c r="J1196">
        <v>0</v>
      </c>
      <c r="K1196">
        <v>56</v>
      </c>
      <c r="L1196">
        <v>0</v>
      </c>
      <c r="M1196">
        <v>0</v>
      </c>
      <c r="N1196">
        <v>0</v>
      </c>
    </row>
    <row r="1197" ht="14.25">
      <c r="A1197">
        <v>191145</v>
      </c>
      <c r="B1197">
        <v>1</v>
      </c>
      <c r="C1197">
        <v>201</v>
      </c>
      <c r="D1197">
        <v>0</v>
      </c>
      <c r="E1197">
        <v>0</v>
      </c>
      <c r="F1197">
        <v>6</v>
      </c>
      <c r="G1197" t="s">
        <v>39</v>
      </c>
      <c r="H1197">
        <v>3</v>
      </c>
      <c r="I1197">
        <v>0</v>
      </c>
      <c r="J1197">
        <v>0</v>
      </c>
      <c r="K1197">
        <v>62</v>
      </c>
      <c r="L1197">
        <v>0</v>
      </c>
      <c r="M1197">
        <v>0</v>
      </c>
      <c r="N1197">
        <v>0</v>
      </c>
    </row>
    <row r="1198" ht="14.25">
      <c r="A1198">
        <v>191157</v>
      </c>
      <c r="B1198">
        <v>1</v>
      </c>
      <c r="C1198">
        <v>203</v>
      </c>
      <c r="D1198">
        <v>0</v>
      </c>
      <c r="E1198">
        <v>0</v>
      </c>
      <c r="F1198">
        <v>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ht="14.25">
      <c r="A1199">
        <v>191161</v>
      </c>
      <c r="B1199">
        <v>1</v>
      </c>
      <c r="C1199">
        <v>400</v>
      </c>
      <c r="D1199">
        <v>0</v>
      </c>
      <c r="E1199">
        <v>0</v>
      </c>
      <c r="F1199">
        <v>8</v>
      </c>
      <c r="G1199">
        <v>1</v>
      </c>
      <c r="H1199">
        <v>0</v>
      </c>
      <c r="I1199" t="s">
        <v>4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ht="14.25">
      <c r="A1200">
        <v>191181</v>
      </c>
      <c r="B1200">
        <v>0</v>
      </c>
      <c r="C1200">
        <v>300</v>
      </c>
      <c r="D1200">
        <v>0</v>
      </c>
      <c r="E1200">
        <v>0</v>
      </c>
      <c r="F1200">
        <v>8</v>
      </c>
      <c r="G1200">
        <v>3</v>
      </c>
      <c r="H1200" t="s">
        <v>2</v>
      </c>
      <c r="I1200">
        <v>64</v>
      </c>
      <c r="J1200" t="s">
        <v>2</v>
      </c>
      <c r="K1200">
        <v>64</v>
      </c>
      <c r="L1200">
        <v>0</v>
      </c>
      <c r="M1200">
        <v>64</v>
      </c>
      <c r="N1200" t="s">
        <v>5</v>
      </c>
    </row>
    <row r="1201" ht="14.25">
      <c r="A1201">
        <v>191182</v>
      </c>
      <c r="B1201">
        <v>0</v>
      </c>
      <c r="C1201">
        <v>301</v>
      </c>
      <c r="D1201">
        <v>0</v>
      </c>
      <c r="E1201">
        <v>0</v>
      </c>
      <c r="F1201">
        <v>3</v>
      </c>
      <c r="G1201">
        <v>88</v>
      </c>
      <c r="H1201">
        <v>9</v>
      </c>
      <c r="I1201">
        <v>0</v>
      </c>
      <c r="J1201" t="s">
        <v>2</v>
      </c>
      <c r="K1201">
        <v>64</v>
      </c>
      <c r="L1201">
        <v>0</v>
      </c>
      <c r="M1201">
        <v>64</v>
      </c>
      <c r="N1201" t="s">
        <v>5</v>
      </c>
    </row>
    <row r="1202" ht="14.25">
      <c r="A1202">
        <v>191231</v>
      </c>
      <c r="B1202">
        <v>0</v>
      </c>
      <c r="C1202">
        <v>300</v>
      </c>
      <c r="D1202">
        <v>0</v>
      </c>
      <c r="E1202">
        <v>0</v>
      </c>
      <c r="F1202">
        <v>8</v>
      </c>
      <c r="G1202">
        <v>3</v>
      </c>
      <c r="H1202" t="s">
        <v>2</v>
      </c>
      <c r="I1202">
        <v>64</v>
      </c>
      <c r="J1202" t="s">
        <v>2</v>
      </c>
      <c r="K1202">
        <v>64</v>
      </c>
      <c r="L1202">
        <v>0</v>
      </c>
      <c r="M1202">
        <v>64</v>
      </c>
      <c r="N1202" t="s">
        <v>7</v>
      </c>
    </row>
    <row r="1203" ht="14.25">
      <c r="A1203">
        <v>191232</v>
      </c>
      <c r="B1203">
        <v>0</v>
      </c>
      <c r="C1203">
        <v>301</v>
      </c>
      <c r="D1203">
        <v>0</v>
      </c>
      <c r="E1203">
        <v>0</v>
      </c>
      <c r="F1203">
        <v>3</v>
      </c>
      <c r="G1203" t="s">
        <v>8</v>
      </c>
      <c r="H1203" t="s">
        <v>9</v>
      </c>
      <c r="I1203">
        <v>0</v>
      </c>
      <c r="J1203" t="s">
        <v>2</v>
      </c>
      <c r="K1203">
        <v>64</v>
      </c>
      <c r="L1203">
        <v>0</v>
      </c>
      <c r="M1203">
        <v>64</v>
      </c>
      <c r="N1203" t="s">
        <v>7</v>
      </c>
    </row>
    <row r="1204" ht="14.25">
      <c r="A1204">
        <v>191241</v>
      </c>
      <c r="B1204">
        <v>1</v>
      </c>
      <c r="C1204">
        <v>401</v>
      </c>
      <c r="D1204">
        <v>0</v>
      </c>
      <c r="E1204">
        <v>0</v>
      </c>
      <c r="F1204">
        <v>8</v>
      </c>
      <c r="G1204" t="s">
        <v>0</v>
      </c>
      <c r="H1204" t="s">
        <v>1</v>
      </c>
      <c r="I1204">
        <v>0</v>
      </c>
      <c r="J1204">
        <v>0</v>
      </c>
      <c r="K1204">
        <v>55</v>
      </c>
      <c r="L1204">
        <v>0</v>
      </c>
      <c r="M1204">
        <v>0</v>
      </c>
      <c r="N1204">
        <v>0</v>
      </c>
    </row>
    <row r="1205" ht="14.25">
      <c r="A1205">
        <v>191245</v>
      </c>
      <c r="B1205">
        <v>1</v>
      </c>
      <c r="C1205">
        <v>201</v>
      </c>
      <c r="D1205">
        <v>0</v>
      </c>
      <c r="E1205">
        <v>0</v>
      </c>
      <c r="F1205">
        <v>6</v>
      </c>
      <c r="G1205" t="s">
        <v>40</v>
      </c>
      <c r="H1205">
        <v>3</v>
      </c>
      <c r="I1205">
        <v>0</v>
      </c>
      <c r="J1205">
        <v>0</v>
      </c>
      <c r="K1205">
        <v>62</v>
      </c>
      <c r="L1205">
        <v>0</v>
      </c>
      <c r="M1205">
        <v>0</v>
      </c>
      <c r="N1205">
        <v>0</v>
      </c>
    </row>
    <row r="1206" ht="14.25">
      <c r="A1206">
        <v>191257</v>
      </c>
      <c r="B1206">
        <v>1</v>
      </c>
      <c r="C1206">
        <v>203</v>
      </c>
      <c r="D1206">
        <v>0</v>
      </c>
      <c r="E1206">
        <v>0</v>
      </c>
      <c r="F1206">
        <v>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ht="14.25">
      <c r="A1207">
        <v>191261</v>
      </c>
      <c r="B1207">
        <v>1</v>
      </c>
      <c r="C1207">
        <v>400</v>
      </c>
      <c r="D1207">
        <v>0</v>
      </c>
      <c r="E1207">
        <v>0</v>
      </c>
      <c r="F1207">
        <v>8</v>
      </c>
      <c r="G1207">
        <v>1</v>
      </c>
      <c r="H1207">
        <v>0</v>
      </c>
      <c r="I1207" t="s">
        <v>4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ht="14.25">
      <c r="A1208">
        <v>191281</v>
      </c>
      <c r="B1208">
        <v>0</v>
      </c>
      <c r="C1208">
        <v>300</v>
      </c>
      <c r="D1208">
        <v>0</v>
      </c>
      <c r="E1208">
        <v>0</v>
      </c>
      <c r="F1208">
        <v>8</v>
      </c>
      <c r="G1208">
        <v>3</v>
      </c>
      <c r="H1208" t="s">
        <v>2</v>
      </c>
      <c r="I1208">
        <v>64</v>
      </c>
      <c r="J1208" t="s">
        <v>2</v>
      </c>
      <c r="K1208">
        <v>64</v>
      </c>
      <c r="L1208">
        <v>0</v>
      </c>
      <c r="M1208">
        <v>64</v>
      </c>
      <c r="N1208" t="s">
        <v>10</v>
      </c>
    </row>
    <row r="1209" ht="14.25">
      <c r="A1209">
        <v>191282</v>
      </c>
      <c r="B1209">
        <v>0</v>
      </c>
      <c r="C1209">
        <v>301</v>
      </c>
      <c r="D1209">
        <v>0</v>
      </c>
      <c r="E1209">
        <v>0</v>
      </c>
      <c r="F1209">
        <v>3</v>
      </c>
      <c r="G1209">
        <v>43</v>
      </c>
      <c r="H1209" t="s">
        <v>11</v>
      </c>
      <c r="I1209">
        <v>0</v>
      </c>
      <c r="J1209" t="s">
        <v>2</v>
      </c>
      <c r="K1209">
        <v>64</v>
      </c>
      <c r="L1209">
        <v>0</v>
      </c>
      <c r="M1209">
        <v>64</v>
      </c>
      <c r="N1209" t="s">
        <v>10</v>
      </c>
    </row>
    <row r="1210" ht="14.25">
      <c r="A1210">
        <v>191331</v>
      </c>
      <c r="B1210">
        <v>0</v>
      </c>
      <c r="C1210">
        <v>300</v>
      </c>
      <c r="D1210">
        <v>0</v>
      </c>
      <c r="E1210">
        <v>0</v>
      </c>
      <c r="F1210">
        <v>8</v>
      </c>
      <c r="G1210">
        <v>3</v>
      </c>
      <c r="H1210" t="s">
        <v>2</v>
      </c>
      <c r="I1210">
        <v>64</v>
      </c>
      <c r="J1210" t="s">
        <v>2</v>
      </c>
      <c r="K1210">
        <v>64</v>
      </c>
      <c r="L1210">
        <v>0</v>
      </c>
      <c r="M1210">
        <v>64</v>
      </c>
      <c r="N1210" t="s">
        <v>12</v>
      </c>
    </row>
    <row r="1211" ht="14.25">
      <c r="A1211">
        <v>191332</v>
      </c>
      <c r="B1211">
        <v>0</v>
      </c>
      <c r="C1211">
        <v>301</v>
      </c>
      <c r="D1211">
        <v>0</v>
      </c>
      <c r="E1211">
        <v>0</v>
      </c>
      <c r="F1211">
        <v>3</v>
      </c>
      <c r="G1211" t="s">
        <v>13</v>
      </c>
      <c r="H1211" t="s">
        <v>14</v>
      </c>
      <c r="I1211">
        <v>0</v>
      </c>
      <c r="J1211" t="s">
        <v>2</v>
      </c>
      <c r="K1211">
        <v>64</v>
      </c>
      <c r="L1211">
        <v>0</v>
      </c>
      <c r="M1211">
        <v>64</v>
      </c>
      <c r="N1211" t="s">
        <v>12</v>
      </c>
    </row>
    <row r="1212" ht="14.25">
      <c r="A1212">
        <v>191341</v>
      </c>
      <c r="B1212">
        <v>1</v>
      </c>
      <c r="C1212">
        <v>401</v>
      </c>
      <c r="D1212">
        <v>0</v>
      </c>
      <c r="E1212">
        <v>0</v>
      </c>
      <c r="F1212">
        <v>8</v>
      </c>
      <c r="G1212" t="s">
        <v>29</v>
      </c>
      <c r="H1212" t="s">
        <v>1</v>
      </c>
      <c r="I1212">
        <v>0</v>
      </c>
      <c r="J1212">
        <v>0</v>
      </c>
      <c r="K1212">
        <v>55</v>
      </c>
      <c r="L1212">
        <v>0</v>
      </c>
      <c r="M1212">
        <v>0</v>
      </c>
      <c r="N1212">
        <v>0</v>
      </c>
    </row>
    <row r="1213" ht="14.25">
      <c r="A1213">
        <v>191345</v>
      </c>
      <c r="B1213">
        <v>1</v>
      </c>
      <c r="C1213">
        <v>201</v>
      </c>
      <c r="D1213">
        <v>0</v>
      </c>
      <c r="E1213">
        <v>0</v>
      </c>
      <c r="F1213">
        <v>6</v>
      </c>
      <c r="G1213" t="s">
        <v>40</v>
      </c>
      <c r="H1213">
        <v>3</v>
      </c>
      <c r="I1213">
        <v>0</v>
      </c>
      <c r="J1213">
        <v>0</v>
      </c>
      <c r="K1213">
        <v>62</v>
      </c>
      <c r="L1213">
        <v>0</v>
      </c>
      <c r="M1213">
        <v>0</v>
      </c>
      <c r="N1213">
        <v>0</v>
      </c>
    </row>
    <row r="1214" ht="14.25">
      <c r="A1214">
        <v>191357</v>
      </c>
      <c r="B1214">
        <v>1</v>
      </c>
      <c r="C1214">
        <v>203</v>
      </c>
      <c r="D1214">
        <v>0</v>
      </c>
      <c r="E1214">
        <v>0</v>
      </c>
      <c r="F1214">
        <v>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ht="14.25">
      <c r="A1215">
        <v>191361</v>
      </c>
      <c r="B1215">
        <v>1</v>
      </c>
      <c r="C1215">
        <v>400</v>
      </c>
      <c r="D1215">
        <v>0</v>
      </c>
      <c r="E1215">
        <v>0</v>
      </c>
      <c r="F1215">
        <v>8</v>
      </c>
      <c r="G1215">
        <v>1</v>
      </c>
      <c r="H1215">
        <v>0</v>
      </c>
      <c r="I1215" t="s">
        <v>4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ht="14.25">
      <c r="A1216">
        <v>191382</v>
      </c>
      <c r="B1216">
        <v>0</v>
      </c>
      <c r="C1216">
        <v>300</v>
      </c>
      <c r="D1216">
        <v>0</v>
      </c>
      <c r="E1216">
        <v>0</v>
      </c>
      <c r="F1216">
        <v>8</v>
      </c>
      <c r="G1216">
        <v>3</v>
      </c>
      <c r="H1216" t="s">
        <v>2</v>
      </c>
      <c r="I1216">
        <v>64</v>
      </c>
      <c r="J1216" t="s">
        <v>2</v>
      </c>
      <c r="K1216">
        <v>64</v>
      </c>
      <c r="L1216">
        <v>0</v>
      </c>
      <c r="M1216">
        <v>64</v>
      </c>
      <c r="N1216" t="s">
        <v>15</v>
      </c>
    </row>
    <row r="1217" ht="14.25">
      <c r="A1217">
        <v>191382</v>
      </c>
      <c r="B1217">
        <v>0</v>
      </c>
      <c r="C1217">
        <v>301</v>
      </c>
      <c r="D1217">
        <v>0</v>
      </c>
      <c r="E1217">
        <v>0</v>
      </c>
      <c r="F1217">
        <v>3</v>
      </c>
      <c r="G1217" t="s">
        <v>16</v>
      </c>
      <c r="H1217" t="s">
        <v>17</v>
      </c>
      <c r="I1217">
        <v>0</v>
      </c>
      <c r="J1217" t="s">
        <v>2</v>
      </c>
      <c r="K1217">
        <v>64</v>
      </c>
      <c r="L1217">
        <v>0</v>
      </c>
      <c r="M1217">
        <v>64</v>
      </c>
      <c r="N1217" t="s">
        <v>15</v>
      </c>
    </row>
    <row r="1218" ht="14.25">
      <c r="A1218">
        <v>191431</v>
      </c>
      <c r="B1218">
        <v>0</v>
      </c>
      <c r="C1218">
        <v>300</v>
      </c>
      <c r="D1218">
        <v>0</v>
      </c>
      <c r="E1218">
        <v>0</v>
      </c>
      <c r="F1218">
        <v>8</v>
      </c>
      <c r="G1218">
        <v>3</v>
      </c>
      <c r="H1218" t="s">
        <v>2</v>
      </c>
      <c r="I1218">
        <v>64</v>
      </c>
      <c r="J1218" t="s">
        <v>2</v>
      </c>
      <c r="K1218">
        <v>64</v>
      </c>
      <c r="L1218">
        <v>0</v>
      </c>
      <c r="M1218">
        <v>64</v>
      </c>
      <c r="N1218" t="s">
        <v>18</v>
      </c>
    </row>
    <row r="1219" ht="14.25">
      <c r="A1219">
        <v>191432</v>
      </c>
      <c r="B1219">
        <v>0</v>
      </c>
      <c r="C1219">
        <v>301</v>
      </c>
      <c r="D1219">
        <v>0</v>
      </c>
      <c r="E1219">
        <v>0</v>
      </c>
      <c r="F1219">
        <v>3</v>
      </c>
      <c r="G1219" t="s">
        <v>19</v>
      </c>
      <c r="H1219" t="s">
        <v>20</v>
      </c>
      <c r="I1219">
        <v>0</v>
      </c>
      <c r="J1219" t="s">
        <v>2</v>
      </c>
      <c r="K1219">
        <v>64</v>
      </c>
      <c r="L1219">
        <v>0</v>
      </c>
      <c r="M1219">
        <v>64</v>
      </c>
      <c r="N1219" t="s">
        <v>18</v>
      </c>
    </row>
    <row r="1220" ht="14.25">
      <c r="A1220">
        <v>191442</v>
      </c>
      <c r="B1220">
        <v>1</v>
      </c>
      <c r="C1220">
        <v>401</v>
      </c>
      <c r="D1220">
        <v>0</v>
      </c>
      <c r="E1220">
        <v>0</v>
      </c>
      <c r="F1220">
        <v>8</v>
      </c>
      <c r="G1220" t="s">
        <v>29</v>
      </c>
      <c r="H1220" t="s">
        <v>1</v>
      </c>
      <c r="I1220">
        <v>0</v>
      </c>
      <c r="J1220">
        <v>0</v>
      </c>
      <c r="K1220">
        <v>56</v>
      </c>
      <c r="L1220">
        <v>0</v>
      </c>
      <c r="M1220">
        <v>0</v>
      </c>
      <c r="N1220">
        <v>0</v>
      </c>
    </row>
    <row r="1221" ht="14.25">
      <c r="A1221">
        <v>191445</v>
      </c>
      <c r="B1221">
        <v>1</v>
      </c>
      <c r="C1221">
        <v>201</v>
      </c>
      <c r="D1221">
        <v>0</v>
      </c>
      <c r="E1221">
        <v>0</v>
      </c>
      <c r="F1221">
        <v>6</v>
      </c>
      <c r="G1221" t="s">
        <v>40</v>
      </c>
      <c r="H1221">
        <v>3</v>
      </c>
      <c r="I1221">
        <v>0</v>
      </c>
      <c r="J1221">
        <v>0</v>
      </c>
      <c r="K1221">
        <v>62</v>
      </c>
      <c r="L1221">
        <v>0</v>
      </c>
      <c r="M1221">
        <v>0</v>
      </c>
      <c r="N1221">
        <v>0</v>
      </c>
    </row>
    <row r="1222" ht="14.25">
      <c r="A1222">
        <v>191457</v>
      </c>
      <c r="B1222">
        <v>1</v>
      </c>
      <c r="C1222">
        <v>203</v>
      </c>
      <c r="D1222">
        <v>0</v>
      </c>
      <c r="E1222">
        <v>0</v>
      </c>
      <c r="F1222">
        <v>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ht="14.25">
      <c r="A1223">
        <v>191462</v>
      </c>
      <c r="B1223">
        <v>1</v>
      </c>
      <c r="C1223">
        <v>400</v>
      </c>
      <c r="D1223">
        <v>0</v>
      </c>
      <c r="E1223">
        <v>0</v>
      </c>
      <c r="F1223">
        <v>8</v>
      </c>
      <c r="G1223">
        <v>1</v>
      </c>
      <c r="H1223">
        <v>0</v>
      </c>
      <c r="I1223" t="s">
        <v>4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ht="14.25">
      <c r="A1224">
        <v>191469</v>
      </c>
      <c r="B1224">
        <v>1</v>
      </c>
      <c r="C1224">
        <v>204</v>
      </c>
      <c r="D1224">
        <v>0</v>
      </c>
      <c r="E1224">
        <v>0</v>
      </c>
      <c r="F1224">
        <v>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ht="14.25">
      <c r="A1225">
        <v>191481</v>
      </c>
      <c r="B1225">
        <v>1</v>
      </c>
      <c r="C1225">
        <v>202</v>
      </c>
      <c r="D1225">
        <v>0</v>
      </c>
      <c r="E1225">
        <v>0</v>
      </c>
      <c r="F1225">
        <v>8</v>
      </c>
      <c r="G1225" t="s">
        <v>6</v>
      </c>
      <c r="H1225">
        <v>15</v>
      </c>
      <c r="I1225">
        <v>0</v>
      </c>
      <c r="J1225">
        <v>0</v>
      </c>
      <c r="K1225">
        <v>34</v>
      </c>
      <c r="L1225" t="s">
        <v>27</v>
      </c>
      <c r="M1225" t="s">
        <v>28</v>
      </c>
      <c r="N1225">
        <v>0</v>
      </c>
    </row>
    <row r="1226" ht="14.25">
      <c r="A1226">
        <v>191481</v>
      </c>
      <c r="B1226">
        <v>0</v>
      </c>
      <c r="C1226">
        <v>300</v>
      </c>
      <c r="D1226">
        <v>0</v>
      </c>
      <c r="E1226">
        <v>0</v>
      </c>
      <c r="F1226">
        <v>8</v>
      </c>
      <c r="G1226">
        <v>3</v>
      </c>
      <c r="H1226" t="s">
        <v>2</v>
      </c>
      <c r="I1226">
        <v>64</v>
      </c>
      <c r="J1226" t="s">
        <v>2</v>
      </c>
      <c r="K1226">
        <v>64</v>
      </c>
      <c r="L1226">
        <v>0</v>
      </c>
      <c r="M1226">
        <v>64</v>
      </c>
      <c r="N1226" t="s">
        <v>21</v>
      </c>
    </row>
    <row r="1227" ht="14.25">
      <c r="A1227">
        <v>191482</v>
      </c>
      <c r="B1227">
        <v>0</v>
      </c>
      <c r="C1227">
        <v>301</v>
      </c>
      <c r="D1227">
        <v>0</v>
      </c>
      <c r="E1227">
        <v>0</v>
      </c>
      <c r="F1227">
        <v>3</v>
      </c>
      <c r="G1227" t="s">
        <v>22</v>
      </c>
      <c r="H1227" t="s">
        <v>23</v>
      </c>
      <c r="I1227">
        <v>0</v>
      </c>
      <c r="J1227" t="s">
        <v>2</v>
      </c>
      <c r="K1227">
        <v>64</v>
      </c>
      <c r="L1227">
        <v>0</v>
      </c>
      <c r="M1227">
        <v>64</v>
      </c>
      <c r="N1227" t="s">
        <v>21</v>
      </c>
    </row>
    <row r="1228" ht="14.25">
      <c r="A1228">
        <v>191531</v>
      </c>
      <c r="B1228">
        <v>0</v>
      </c>
      <c r="C1228">
        <v>300</v>
      </c>
      <c r="D1228">
        <v>0</v>
      </c>
      <c r="E1228">
        <v>0</v>
      </c>
      <c r="F1228">
        <v>8</v>
      </c>
      <c r="G1228">
        <v>3</v>
      </c>
      <c r="H1228" t="s">
        <v>2</v>
      </c>
      <c r="I1228">
        <v>64</v>
      </c>
      <c r="J1228" t="s">
        <v>2</v>
      </c>
      <c r="K1228">
        <v>64</v>
      </c>
      <c r="L1228">
        <v>0</v>
      </c>
      <c r="M1228">
        <v>64</v>
      </c>
      <c r="N1228">
        <v>30</v>
      </c>
    </row>
    <row r="1229" ht="14.25">
      <c r="A1229">
        <v>191532</v>
      </c>
      <c r="B1229">
        <v>0</v>
      </c>
      <c r="C1229">
        <v>301</v>
      </c>
      <c r="D1229">
        <v>0</v>
      </c>
      <c r="E1229">
        <v>0</v>
      </c>
      <c r="F1229">
        <v>3</v>
      </c>
      <c r="G1229" t="s">
        <v>6</v>
      </c>
      <c r="H1229">
        <v>0</v>
      </c>
      <c r="I1229">
        <v>0</v>
      </c>
      <c r="J1229" t="s">
        <v>2</v>
      </c>
      <c r="K1229">
        <v>64</v>
      </c>
      <c r="L1229">
        <v>0</v>
      </c>
      <c r="M1229">
        <v>64</v>
      </c>
      <c r="N1229">
        <v>30</v>
      </c>
    </row>
    <row r="1230" ht="14.25">
      <c r="A1230">
        <v>191542</v>
      </c>
      <c r="B1230">
        <v>1</v>
      </c>
      <c r="C1230">
        <v>401</v>
      </c>
      <c r="D1230">
        <v>0</v>
      </c>
      <c r="E1230">
        <v>0</v>
      </c>
      <c r="F1230">
        <v>8</v>
      </c>
      <c r="G1230" t="s">
        <v>0</v>
      </c>
      <c r="H1230" t="s">
        <v>1</v>
      </c>
      <c r="I1230">
        <v>0</v>
      </c>
      <c r="J1230">
        <v>0</v>
      </c>
      <c r="K1230">
        <v>56</v>
      </c>
      <c r="L1230">
        <v>0</v>
      </c>
      <c r="M1230">
        <v>0</v>
      </c>
      <c r="N1230">
        <v>0</v>
      </c>
    </row>
    <row r="1231" ht="14.25">
      <c r="A1231">
        <v>191545</v>
      </c>
      <c r="B1231">
        <v>1</v>
      </c>
      <c r="C1231">
        <v>201</v>
      </c>
      <c r="D1231">
        <v>0</v>
      </c>
      <c r="E1231">
        <v>0</v>
      </c>
      <c r="F1231">
        <v>6</v>
      </c>
      <c r="G1231" t="s">
        <v>40</v>
      </c>
      <c r="H1231">
        <v>3</v>
      </c>
      <c r="I1231">
        <v>0</v>
      </c>
      <c r="J1231">
        <v>0</v>
      </c>
      <c r="K1231">
        <v>62</v>
      </c>
      <c r="L1231">
        <v>0</v>
      </c>
      <c r="M1231">
        <v>0</v>
      </c>
      <c r="N1231">
        <v>0</v>
      </c>
    </row>
    <row r="1232" ht="14.25">
      <c r="A1232">
        <v>191557</v>
      </c>
      <c r="B1232">
        <v>1</v>
      </c>
      <c r="C1232">
        <v>203</v>
      </c>
      <c r="D1232">
        <v>0</v>
      </c>
      <c r="E1232">
        <v>0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ht="14.25">
      <c r="A1233">
        <v>191562</v>
      </c>
      <c r="B1233">
        <v>1</v>
      </c>
      <c r="C1233">
        <v>400</v>
      </c>
      <c r="D1233">
        <v>0</v>
      </c>
      <c r="E1233">
        <v>0</v>
      </c>
      <c r="F1233">
        <v>8</v>
      </c>
      <c r="G1233">
        <v>1</v>
      </c>
      <c r="H1233">
        <v>0</v>
      </c>
      <c r="I1233" t="s">
        <v>4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ht="14.25">
      <c r="A1234">
        <v>191581</v>
      </c>
      <c r="B1234">
        <v>0</v>
      </c>
      <c r="C1234">
        <v>300</v>
      </c>
      <c r="D1234">
        <v>0</v>
      </c>
      <c r="E1234">
        <v>0</v>
      </c>
      <c r="F1234">
        <v>8</v>
      </c>
      <c r="G1234">
        <v>3</v>
      </c>
      <c r="H1234" t="s">
        <v>2</v>
      </c>
      <c r="I1234">
        <v>64</v>
      </c>
      <c r="J1234" t="s">
        <v>2</v>
      </c>
      <c r="K1234">
        <v>64</v>
      </c>
      <c r="L1234">
        <v>0</v>
      </c>
      <c r="M1234">
        <v>64</v>
      </c>
      <c r="N1234">
        <v>21</v>
      </c>
    </row>
    <row r="1235" ht="14.25">
      <c r="A1235">
        <v>191582</v>
      </c>
      <c r="B1235">
        <v>0</v>
      </c>
      <c r="C1235">
        <v>301</v>
      </c>
      <c r="D1235">
        <v>0</v>
      </c>
      <c r="E1235">
        <v>0</v>
      </c>
      <c r="F1235">
        <v>3</v>
      </c>
      <c r="G1235" t="s">
        <v>24</v>
      </c>
      <c r="H1235">
        <v>1</v>
      </c>
      <c r="I1235">
        <v>0</v>
      </c>
      <c r="J1235" t="s">
        <v>2</v>
      </c>
      <c r="K1235">
        <v>64</v>
      </c>
      <c r="L1235">
        <v>0</v>
      </c>
      <c r="M1235">
        <v>64</v>
      </c>
      <c r="N1235">
        <v>21</v>
      </c>
    </row>
    <row r="1236" ht="14.25">
      <c r="A1236">
        <v>191622</v>
      </c>
      <c r="B1236">
        <v>1</v>
      </c>
      <c r="C1236">
        <v>402</v>
      </c>
      <c r="D1236">
        <v>0</v>
      </c>
      <c r="E1236">
        <v>0</v>
      </c>
      <c r="F1236">
        <v>8</v>
      </c>
      <c r="G1236">
        <v>64</v>
      </c>
      <c r="H1236">
        <v>0</v>
      </c>
      <c r="I1236">
        <v>0</v>
      </c>
      <c r="J1236">
        <v>0</v>
      </c>
      <c r="K1236">
        <v>20</v>
      </c>
      <c r="L1236" t="s">
        <v>6</v>
      </c>
      <c r="M1236">
        <v>9</v>
      </c>
      <c r="N1236">
        <v>0</v>
      </c>
    </row>
    <row r="1237" ht="14.25">
      <c r="A1237">
        <v>191632</v>
      </c>
      <c r="B1237">
        <v>0</v>
      </c>
      <c r="C1237">
        <v>300</v>
      </c>
      <c r="D1237">
        <v>0</v>
      </c>
      <c r="E1237">
        <v>0</v>
      </c>
      <c r="F1237">
        <v>8</v>
      </c>
      <c r="G1237">
        <v>3</v>
      </c>
      <c r="H1237" t="s">
        <v>2</v>
      </c>
      <c r="I1237">
        <v>64</v>
      </c>
      <c r="J1237" t="s">
        <v>2</v>
      </c>
      <c r="K1237">
        <v>64</v>
      </c>
      <c r="L1237">
        <v>0</v>
      </c>
      <c r="M1237">
        <v>64</v>
      </c>
      <c r="N1237">
        <v>32</v>
      </c>
    </row>
    <row r="1238" ht="14.25">
      <c r="A1238">
        <v>191632</v>
      </c>
      <c r="B1238">
        <v>0</v>
      </c>
      <c r="C1238">
        <v>301</v>
      </c>
      <c r="D1238">
        <v>0</v>
      </c>
      <c r="E1238">
        <v>0</v>
      </c>
      <c r="F1238">
        <v>3</v>
      </c>
      <c r="G1238" t="s">
        <v>25</v>
      </c>
      <c r="H1238">
        <v>2</v>
      </c>
      <c r="I1238">
        <v>0</v>
      </c>
      <c r="J1238" t="s">
        <v>2</v>
      </c>
      <c r="K1238">
        <v>64</v>
      </c>
      <c r="L1238">
        <v>0</v>
      </c>
      <c r="M1238">
        <v>64</v>
      </c>
      <c r="N1238">
        <v>32</v>
      </c>
    </row>
    <row r="1239" ht="14.25">
      <c r="A1239">
        <v>191642</v>
      </c>
      <c r="B1239">
        <v>1</v>
      </c>
      <c r="C1239">
        <v>401</v>
      </c>
      <c r="D1239">
        <v>0</v>
      </c>
      <c r="E1239">
        <v>0</v>
      </c>
      <c r="F1239">
        <v>8</v>
      </c>
      <c r="G1239" t="s">
        <v>0</v>
      </c>
      <c r="H1239" t="s">
        <v>1</v>
      </c>
      <c r="I1239">
        <v>0</v>
      </c>
      <c r="J1239">
        <v>0</v>
      </c>
      <c r="K1239">
        <v>56</v>
      </c>
      <c r="L1239">
        <v>0</v>
      </c>
      <c r="M1239">
        <v>0</v>
      </c>
      <c r="N1239">
        <v>0</v>
      </c>
    </row>
    <row r="1240" ht="14.25">
      <c r="A1240">
        <v>191645</v>
      </c>
      <c r="B1240">
        <v>1</v>
      </c>
      <c r="C1240">
        <v>201</v>
      </c>
      <c r="D1240">
        <v>0</v>
      </c>
      <c r="E1240">
        <v>0</v>
      </c>
      <c r="F1240">
        <v>6</v>
      </c>
      <c r="G1240" t="s">
        <v>40</v>
      </c>
      <c r="H1240">
        <v>3</v>
      </c>
      <c r="I1240">
        <v>0</v>
      </c>
      <c r="J1240">
        <v>0</v>
      </c>
      <c r="K1240">
        <v>62</v>
      </c>
      <c r="L1240">
        <v>0</v>
      </c>
      <c r="M1240">
        <v>0</v>
      </c>
      <c r="N1240">
        <v>0</v>
      </c>
    </row>
    <row r="1241" ht="14.25">
      <c r="A1241">
        <v>191657</v>
      </c>
      <c r="B1241">
        <v>1</v>
      </c>
      <c r="C1241">
        <v>203</v>
      </c>
      <c r="D1241">
        <v>0</v>
      </c>
      <c r="E1241">
        <v>0</v>
      </c>
      <c r="F1241">
        <v>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ht="14.25">
      <c r="A1242">
        <v>191662</v>
      </c>
      <c r="B1242">
        <v>1</v>
      </c>
      <c r="C1242">
        <v>400</v>
      </c>
      <c r="D1242">
        <v>0</v>
      </c>
      <c r="E1242">
        <v>0</v>
      </c>
      <c r="F1242">
        <v>8</v>
      </c>
      <c r="G1242">
        <v>1</v>
      </c>
      <c r="H1242">
        <v>0</v>
      </c>
      <c r="I1242" t="s">
        <v>4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ht="14.25">
      <c r="A1243">
        <v>191681</v>
      </c>
      <c r="B1243">
        <v>0</v>
      </c>
      <c r="C1243">
        <v>300</v>
      </c>
      <c r="D1243">
        <v>0</v>
      </c>
      <c r="E1243">
        <v>0</v>
      </c>
      <c r="F1243">
        <v>8</v>
      </c>
      <c r="G1243">
        <v>3</v>
      </c>
      <c r="H1243" t="s">
        <v>2</v>
      </c>
      <c r="I1243">
        <v>64</v>
      </c>
      <c r="J1243" t="s">
        <v>2</v>
      </c>
      <c r="K1243">
        <v>64</v>
      </c>
      <c r="L1243">
        <v>0</v>
      </c>
      <c r="M1243">
        <v>64</v>
      </c>
      <c r="N1243">
        <v>23</v>
      </c>
    </row>
    <row r="1244" ht="14.25">
      <c r="A1244">
        <v>191682</v>
      </c>
      <c r="B1244">
        <v>0</v>
      </c>
      <c r="C1244">
        <v>301</v>
      </c>
      <c r="D1244">
        <v>0</v>
      </c>
      <c r="E1244">
        <v>0</v>
      </c>
      <c r="F1244">
        <v>3</v>
      </c>
      <c r="G1244">
        <v>96</v>
      </c>
      <c r="H1244">
        <v>3</v>
      </c>
      <c r="I1244">
        <v>0</v>
      </c>
      <c r="J1244" t="s">
        <v>2</v>
      </c>
      <c r="K1244">
        <v>64</v>
      </c>
      <c r="L1244">
        <v>0</v>
      </c>
      <c r="M1244">
        <v>64</v>
      </c>
      <c r="N1244">
        <v>23</v>
      </c>
    </row>
    <row r="1245" ht="14.25">
      <c r="A1245">
        <v>191731</v>
      </c>
      <c r="B1245">
        <v>0</v>
      </c>
      <c r="C1245">
        <v>300</v>
      </c>
      <c r="D1245">
        <v>0</v>
      </c>
      <c r="E1245">
        <v>0</v>
      </c>
      <c r="F1245">
        <v>8</v>
      </c>
      <c r="G1245">
        <v>3</v>
      </c>
      <c r="H1245" t="s">
        <v>2</v>
      </c>
      <c r="I1245">
        <v>64</v>
      </c>
      <c r="J1245" t="s">
        <v>2</v>
      </c>
      <c r="K1245">
        <v>64</v>
      </c>
      <c r="L1245">
        <v>0</v>
      </c>
      <c r="M1245">
        <v>64</v>
      </c>
      <c r="N1245">
        <v>34</v>
      </c>
    </row>
    <row r="1246" ht="14.25">
      <c r="A1246">
        <v>191732</v>
      </c>
      <c r="B1246">
        <v>0</v>
      </c>
      <c r="C1246">
        <v>301</v>
      </c>
      <c r="D1246">
        <v>0</v>
      </c>
      <c r="E1246">
        <v>0</v>
      </c>
      <c r="F1246">
        <v>3</v>
      </c>
      <c r="G1246">
        <v>3</v>
      </c>
      <c r="H1246">
        <v>4</v>
      </c>
      <c r="I1246">
        <v>0</v>
      </c>
      <c r="J1246" t="s">
        <v>2</v>
      </c>
      <c r="K1246">
        <v>64</v>
      </c>
      <c r="L1246">
        <v>0</v>
      </c>
      <c r="M1246">
        <v>64</v>
      </c>
      <c r="N1246">
        <v>34</v>
      </c>
    </row>
    <row r="1247" ht="14.25">
      <c r="A1247">
        <v>191742</v>
      </c>
      <c r="B1247">
        <v>1</v>
      </c>
      <c r="C1247">
        <v>401</v>
      </c>
      <c r="D1247">
        <v>0</v>
      </c>
      <c r="E1247">
        <v>0</v>
      </c>
      <c r="F1247">
        <v>8</v>
      </c>
      <c r="G1247" t="s">
        <v>0</v>
      </c>
      <c r="H1247" t="s">
        <v>1</v>
      </c>
      <c r="I1247">
        <v>0</v>
      </c>
      <c r="J1247">
        <v>0</v>
      </c>
      <c r="K1247">
        <v>56</v>
      </c>
      <c r="L1247">
        <v>0</v>
      </c>
      <c r="M1247">
        <v>0</v>
      </c>
      <c r="N1247">
        <v>0</v>
      </c>
    </row>
    <row r="1248" ht="14.25">
      <c r="A1248">
        <v>191745</v>
      </c>
      <c r="B1248">
        <v>1</v>
      </c>
      <c r="C1248">
        <v>201</v>
      </c>
      <c r="D1248">
        <v>0</v>
      </c>
      <c r="E1248">
        <v>0</v>
      </c>
      <c r="F1248">
        <v>6</v>
      </c>
      <c r="G1248" t="s">
        <v>40</v>
      </c>
      <c r="H1248">
        <v>3</v>
      </c>
      <c r="I1248">
        <v>0</v>
      </c>
      <c r="J1248">
        <v>0</v>
      </c>
      <c r="K1248">
        <v>62</v>
      </c>
      <c r="L1248">
        <v>0</v>
      </c>
      <c r="M1248">
        <v>0</v>
      </c>
      <c r="N1248">
        <v>0</v>
      </c>
    </row>
    <row r="1249" ht="14.25">
      <c r="A1249">
        <v>191757</v>
      </c>
      <c r="B1249">
        <v>1</v>
      </c>
      <c r="C1249">
        <v>203</v>
      </c>
      <c r="D1249">
        <v>0</v>
      </c>
      <c r="E1249">
        <v>0</v>
      </c>
      <c r="F1249">
        <v>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ht="14.25">
      <c r="A1250">
        <v>191762</v>
      </c>
      <c r="B1250">
        <v>1</v>
      </c>
      <c r="C1250">
        <v>400</v>
      </c>
      <c r="D1250">
        <v>0</v>
      </c>
      <c r="E1250">
        <v>0</v>
      </c>
      <c r="F1250">
        <v>8</v>
      </c>
      <c r="G1250">
        <v>1</v>
      </c>
      <c r="H1250">
        <v>0</v>
      </c>
      <c r="I1250" t="s">
        <v>4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ht="14.25">
      <c r="A1251">
        <v>191781</v>
      </c>
      <c r="B1251">
        <v>0</v>
      </c>
      <c r="C1251">
        <v>300</v>
      </c>
      <c r="D1251">
        <v>0</v>
      </c>
      <c r="E1251">
        <v>0</v>
      </c>
      <c r="F1251">
        <v>8</v>
      </c>
      <c r="G1251">
        <v>3</v>
      </c>
      <c r="H1251" t="s">
        <v>2</v>
      </c>
      <c r="I1251">
        <v>64</v>
      </c>
      <c r="J1251" t="s">
        <v>2</v>
      </c>
      <c r="K1251">
        <v>64</v>
      </c>
      <c r="L1251">
        <v>0</v>
      </c>
      <c r="M1251">
        <v>64</v>
      </c>
      <c r="N1251">
        <v>25</v>
      </c>
    </row>
    <row r="1252" ht="14.25">
      <c r="A1252">
        <v>191782</v>
      </c>
      <c r="B1252">
        <v>0</v>
      </c>
      <c r="C1252">
        <v>301</v>
      </c>
      <c r="D1252">
        <v>0</v>
      </c>
      <c r="E1252">
        <v>0</v>
      </c>
      <c r="F1252">
        <v>3</v>
      </c>
      <c r="G1252">
        <v>54</v>
      </c>
      <c r="H1252">
        <v>5</v>
      </c>
      <c r="I1252">
        <v>0</v>
      </c>
      <c r="J1252" t="s">
        <v>2</v>
      </c>
      <c r="K1252">
        <v>64</v>
      </c>
      <c r="L1252">
        <v>0</v>
      </c>
      <c r="M1252">
        <v>64</v>
      </c>
      <c r="N1252">
        <v>25</v>
      </c>
    </row>
    <row r="1253" ht="14.25">
      <c r="A1253">
        <v>191831</v>
      </c>
      <c r="B1253">
        <v>0</v>
      </c>
      <c r="C1253">
        <v>300</v>
      </c>
      <c r="D1253">
        <v>0</v>
      </c>
      <c r="E1253">
        <v>0</v>
      </c>
      <c r="F1253">
        <v>8</v>
      </c>
      <c r="G1253">
        <v>3</v>
      </c>
      <c r="H1253" t="s">
        <v>2</v>
      </c>
      <c r="I1253">
        <v>64</v>
      </c>
      <c r="J1253" t="s">
        <v>2</v>
      </c>
      <c r="K1253">
        <v>64</v>
      </c>
      <c r="L1253">
        <v>0</v>
      </c>
      <c r="M1253">
        <v>64</v>
      </c>
      <c r="N1253">
        <v>36</v>
      </c>
    </row>
    <row r="1254" ht="14.25">
      <c r="A1254">
        <v>191832</v>
      </c>
      <c r="B1254">
        <v>0</v>
      </c>
      <c r="C1254">
        <v>301</v>
      </c>
      <c r="D1254">
        <v>0</v>
      </c>
      <c r="E1254">
        <v>0</v>
      </c>
      <c r="F1254">
        <v>3</v>
      </c>
      <c r="G1254" t="s">
        <v>26</v>
      </c>
      <c r="H1254">
        <v>6</v>
      </c>
      <c r="I1254">
        <v>0</v>
      </c>
      <c r="J1254" t="s">
        <v>2</v>
      </c>
      <c r="K1254">
        <v>64</v>
      </c>
      <c r="L1254">
        <v>0</v>
      </c>
      <c r="M1254">
        <v>64</v>
      </c>
      <c r="N1254">
        <v>36</v>
      </c>
    </row>
    <row r="1255" ht="14.25">
      <c r="A1255">
        <v>191842</v>
      </c>
      <c r="B1255">
        <v>1</v>
      </c>
      <c r="C1255">
        <v>401</v>
      </c>
      <c r="D1255">
        <v>0</v>
      </c>
      <c r="E1255">
        <v>0</v>
      </c>
      <c r="F1255">
        <v>8</v>
      </c>
      <c r="G1255" t="s">
        <v>0</v>
      </c>
      <c r="H1255" t="s">
        <v>1</v>
      </c>
      <c r="I1255">
        <v>0</v>
      </c>
      <c r="J1255">
        <v>0</v>
      </c>
      <c r="K1255">
        <v>56</v>
      </c>
      <c r="L1255">
        <v>0</v>
      </c>
      <c r="M1255">
        <v>0</v>
      </c>
      <c r="N1255">
        <v>0</v>
      </c>
    </row>
    <row r="1256" ht="14.25">
      <c r="A1256">
        <v>191845</v>
      </c>
      <c r="B1256">
        <v>1</v>
      </c>
      <c r="C1256">
        <v>201</v>
      </c>
      <c r="D1256">
        <v>0</v>
      </c>
      <c r="E1256">
        <v>0</v>
      </c>
      <c r="F1256">
        <v>6</v>
      </c>
      <c r="G1256" t="s">
        <v>40</v>
      </c>
      <c r="H1256">
        <v>3</v>
      </c>
      <c r="I1256">
        <v>0</v>
      </c>
      <c r="J1256">
        <v>0</v>
      </c>
      <c r="K1256">
        <v>62</v>
      </c>
      <c r="L1256">
        <v>0</v>
      </c>
      <c r="M1256">
        <v>0</v>
      </c>
      <c r="N1256">
        <v>0</v>
      </c>
    </row>
    <row r="1257" ht="14.25">
      <c r="A1257">
        <v>191857</v>
      </c>
      <c r="B1257">
        <v>1</v>
      </c>
      <c r="C1257">
        <v>203</v>
      </c>
      <c r="D1257">
        <v>0</v>
      </c>
      <c r="E1257">
        <v>0</v>
      </c>
      <c r="F1257">
        <v>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ht="14.25">
      <c r="A1258">
        <v>191862</v>
      </c>
      <c r="B1258">
        <v>1</v>
      </c>
      <c r="C1258">
        <v>400</v>
      </c>
      <c r="D1258">
        <v>0</v>
      </c>
      <c r="E1258">
        <v>0</v>
      </c>
      <c r="F1258">
        <v>8</v>
      </c>
      <c r="G1258">
        <v>1</v>
      </c>
      <c r="H1258">
        <v>0</v>
      </c>
      <c r="I1258" t="s">
        <v>4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ht="14.25">
      <c r="A1259">
        <v>191881</v>
      </c>
      <c r="B1259">
        <v>0</v>
      </c>
      <c r="C1259">
        <v>300</v>
      </c>
      <c r="D1259">
        <v>0</v>
      </c>
      <c r="E1259">
        <v>0</v>
      </c>
      <c r="F1259">
        <v>8</v>
      </c>
      <c r="G1259">
        <v>3</v>
      </c>
      <c r="H1259" t="s">
        <v>2</v>
      </c>
      <c r="I1259">
        <v>64</v>
      </c>
      <c r="J1259" t="s">
        <v>2</v>
      </c>
      <c r="K1259">
        <v>64</v>
      </c>
      <c r="L1259">
        <v>0</v>
      </c>
      <c r="M1259">
        <v>64</v>
      </c>
      <c r="N1259">
        <v>27</v>
      </c>
    </row>
    <row r="1260" ht="14.25">
      <c r="A1260">
        <v>191881</v>
      </c>
      <c r="B1260">
        <v>0</v>
      </c>
      <c r="C1260">
        <v>301</v>
      </c>
      <c r="D1260">
        <v>0</v>
      </c>
      <c r="E1260">
        <v>0</v>
      </c>
      <c r="F1260">
        <v>3</v>
      </c>
      <c r="G1260" t="s">
        <v>3</v>
      </c>
      <c r="H1260">
        <v>7</v>
      </c>
      <c r="I1260">
        <v>0</v>
      </c>
      <c r="J1260" t="s">
        <v>2</v>
      </c>
      <c r="K1260">
        <v>64</v>
      </c>
      <c r="L1260">
        <v>0</v>
      </c>
      <c r="M1260">
        <v>64</v>
      </c>
      <c r="N1260">
        <v>27</v>
      </c>
    </row>
    <row r="1261" ht="14.25">
      <c r="A1261">
        <v>191931</v>
      </c>
      <c r="B1261">
        <v>0</v>
      </c>
      <c r="C1261">
        <v>300</v>
      </c>
      <c r="D1261">
        <v>0</v>
      </c>
      <c r="E1261">
        <v>0</v>
      </c>
      <c r="F1261">
        <v>8</v>
      </c>
      <c r="G1261">
        <v>3</v>
      </c>
      <c r="H1261" t="s">
        <v>2</v>
      </c>
      <c r="I1261">
        <v>64</v>
      </c>
      <c r="J1261" t="s">
        <v>2</v>
      </c>
      <c r="K1261">
        <v>64</v>
      </c>
      <c r="L1261">
        <v>0</v>
      </c>
      <c r="M1261">
        <v>64</v>
      </c>
      <c r="N1261" t="s">
        <v>3</v>
      </c>
    </row>
    <row r="1262" ht="14.25">
      <c r="A1262">
        <v>191932</v>
      </c>
      <c r="B1262">
        <v>0</v>
      </c>
      <c r="C1262">
        <v>301</v>
      </c>
      <c r="D1262">
        <v>0</v>
      </c>
      <c r="E1262">
        <v>0</v>
      </c>
      <c r="F1262">
        <v>3</v>
      </c>
      <c r="G1262">
        <v>80</v>
      </c>
      <c r="H1262">
        <v>8</v>
      </c>
      <c r="I1262">
        <v>0</v>
      </c>
      <c r="J1262" t="s">
        <v>2</v>
      </c>
      <c r="K1262">
        <v>64</v>
      </c>
      <c r="L1262">
        <v>0</v>
      </c>
      <c r="M1262">
        <v>64</v>
      </c>
      <c r="N1262" t="s">
        <v>3</v>
      </c>
    </row>
    <row r="1263" ht="14.25">
      <c r="A1263">
        <v>191942</v>
      </c>
      <c r="B1263">
        <v>1</v>
      </c>
      <c r="C1263">
        <v>401</v>
      </c>
      <c r="D1263">
        <v>0</v>
      </c>
      <c r="E1263">
        <v>0</v>
      </c>
      <c r="F1263">
        <v>8</v>
      </c>
      <c r="G1263" t="s">
        <v>0</v>
      </c>
      <c r="H1263" t="s">
        <v>1</v>
      </c>
      <c r="I1263">
        <v>0</v>
      </c>
      <c r="J1263">
        <v>0</v>
      </c>
      <c r="K1263">
        <v>56</v>
      </c>
      <c r="L1263">
        <v>0</v>
      </c>
      <c r="M1263">
        <v>0</v>
      </c>
      <c r="N1263">
        <v>0</v>
      </c>
    </row>
    <row r="1264" ht="14.25">
      <c r="A1264">
        <v>191945</v>
      </c>
      <c r="B1264">
        <v>1</v>
      </c>
      <c r="C1264">
        <v>201</v>
      </c>
      <c r="D1264">
        <v>0</v>
      </c>
      <c r="E1264">
        <v>0</v>
      </c>
      <c r="F1264">
        <v>6</v>
      </c>
      <c r="G1264" t="s">
        <v>40</v>
      </c>
      <c r="H1264">
        <v>3</v>
      </c>
      <c r="I1264">
        <v>0</v>
      </c>
      <c r="J1264">
        <v>0</v>
      </c>
      <c r="K1264">
        <v>62</v>
      </c>
      <c r="L1264">
        <v>0</v>
      </c>
      <c r="M1264">
        <v>0</v>
      </c>
      <c r="N1264">
        <v>0</v>
      </c>
    </row>
    <row r="1265" ht="14.25">
      <c r="A1265">
        <v>191957</v>
      </c>
      <c r="B1265">
        <v>1</v>
      </c>
      <c r="C1265">
        <v>203</v>
      </c>
      <c r="D1265">
        <v>0</v>
      </c>
      <c r="E1265">
        <v>0</v>
      </c>
      <c r="F1265">
        <v>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ht="14.25">
      <c r="A1266">
        <v>191962</v>
      </c>
      <c r="B1266">
        <v>1</v>
      </c>
      <c r="C1266">
        <v>400</v>
      </c>
      <c r="D1266">
        <v>0</v>
      </c>
      <c r="E1266">
        <v>0</v>
      </c>
      <c r="F1266">
        <v>8</v>
      </c>
      <c r="G1266">
        <v>1</v>
      </c>
      <c r="H1266">
        <v>0</v>
      </c>
      <c r="I1266" t="s">
        <v>4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ht="14.25">
      <c r="A1267">
        <v>191981</v>
      </c>
      <c r="B1267">
        <v>0</v>
      </c>
      <c r="C1267">
        <v>300</v>
      </c>
      <c r="D1267">
        <v>0</v>
      </c>
      <c r="E1267">
        <v>0</v>
      </c>
      <c r="F1267">
        <v>8</v>
      </c>
      <c r="G1267">
        <v>3</v>
      </c>
      <c r="H1267" t="s">
        <v>2</v>
      </c>
      <c r="I1267">
        <v>64</v>
      </c>
      <c r="J1267" t="s">
        <v>2</v>
      </c>
      <c r="K1267">
        <v>64</v>
      </c>
      <c r="L1267">
        <v>0</v>
      </c>
      <c r="M1267">
        <v>64</v>
      </c>
      <c r="N1267" t="s">
        <v>5</v>
      </c>
    </row>
    <row r="1268" ht="14.25">
      <c r="A1268">
        <v>191982</v>
      </c>
      <c r="B1268">
        <v>0</v>
      </c>
      <c r="C1268">
        <v>301</v>
      </c>
      <c r="D1268">
        <v>0</v>
      </c>
      <c r="E1268">
        <v>0</v>
      </c>
      <c r="F1268">
        <v>3</v>
      </c>
      <c r="G1268">
        <v>88</v>
      </c>
      <c r="H1268">
        <v>9</v>
      </c>
      <c r="I1268">
        <v>0</v>
      </c>
      <c r="J1268" t="s">
        <v>2</v>
      </c>
      <c r="K1268">
        <v>64</v>
      </c>
      <c r="L1268">
        <v>0</v>
      </c>
      <c r="M1268">
        <v>64</v>
      </c>
      <c r="N1268" t="s">
        <v>5</v>
      </c>
    </row>
    <row r="1269" ht="14.25">
      <c r="A1269">
        <v>192031</v>
      </c>
      <c r="B1269">
        <v>0</v>
      </c>
      <c r="C1269">
        <v>300</v>
      </c>
      <c r="D1269">
        <v>0</v>
      </c>
      <c r="E1269">
        <v>0</v>
      </c>
      <c r="F1269">
        <v>8</v>
      </c>
      <c r="G1269">
        <v>3</v>
      </c>
      <c r="H1269" t="s">
        <v>2</v>
      </c>
      <c r="I1269">
        <v>64</v>
      </c>
      <c r="J1269" t="s">
        <v>2</v>
      </c>
      <c r="K1269">
        <v>64</v>
      </c>
      <c r="L1269">
        <v>0</v>
      </c>
      <c r="M1269">
        <v>64</v>
      </c>
      <c r="N1269" t="s">
        <v>7</v>
      </c>
    </row>
    <row r="1270" ht="14.25">
      <c r="A1270">
        <v>192032</v>
      </c>
      <c r="B1270">
        <v>0</v>
      </c>
      <c r="C1270">
        <v>301</v>
      </c>
      <c r="D1270">
        <v>0</v>
      </c>
      <c r="E1270">
        <v>0</v>
      </c>
      <c r="F1270">
        <v>3</v>
      </c>
      <c r="G1270" t="s">
        <v>8</v>
      </c>
      <c r="H1270" t="s">
        <v>9</v>
      </c>
      <c r="I1270">
        <v>0</v>
      </c>
      <c r="J1270" t="s">
        <v>2</v>
      </c>
      <c r="K1270">
        <v>64</v>
      </c>
      <c r="L1270">
        <v>0</v>
      </c>
      <c r="M1270">
        <v>64</v>
      </c>
      <c r="N1270" t="s">
        <v>7</v>
      </c>
    </row>
    <row r="1271" ht="14.25">
      <c r="A1271">
        <v>192042</v>
      </c>
      <c r="B1271">
        <v>1</v>
      </c>
      <c r="C1271">
        <v>401</v>
      </c>
      <c r="D1271">
        <v>0</v>
      </c>
      <c r="E1271">
        <v>0</v>
      </c>
      <c r="F1271">
        <v>8</v>
      </c>
      <c r="G1271" t="s">
        <v>0</v>
      </c>
      <c r="H1271" t="s">
        <v>1</v>
      </c>
      <c r="I1271">
        <v>0</v>
      </c>
      <c r="J1271">
        <v>0</v>
      </c>
      <c r="K1271">
        <v>56</v>
      </c>
      <c r="L1271">
        <v>0</v>
      </c>
      <c r="M1271">
        <v>0</v>
      </c>
      <c r="N1271">
        <v>0</v>
      </c>
    </row>
    <row r="1272" ht="14.25">
      <c r="A1272">
        <v>192045</v>
      </c>
      <c r="B1272">
        <v>1</v>
      </c>
      <c r="C1272">
        <v>201</v>
      </c>
      <c r="D1272">
        <v>0</v>
      </c>
      <c r="E1272">
        <v>0</v>
      </c>
      <c r="F1272">
        <v>6</v>
      </c>
      <c r="G1272" t="s">
        <v>41</v>
      </c>
      <c r="H1272">
        <v>3</v>
      </c>
      <c r="I1272">
        <v>0</v>
      </c>
      <c r="J1272">
        <v>0</v>
      </c>
      <c r="K1272">
        <v>62</v>
      </c>
      <c r="L1272">
        <v>0</v>
      </c>
      <c r="M1272">
        <v>0</v>
      </c>
      <c r="N1272">
        <v>0</v>
      </c>
    </row>
    <row r="1273" ht="14.25">
      <c r="A1273">
        <v>192057</v>
      </c>
      <c r="B1273">
        <v>1</v>
      </c>
      <c r="C1273">
        <v>203</v>
      </c>
      <c r="D1273">
        <v>0</v>
      </c>
      <c r="E1273">
        <v>0</v>
      </c>
      <c r="F1273">
        <v>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ht="14.25">
      <c r="A1274">
        <v>192062</v>
      </c>
      <c r="B1274">
        <v>1</v>
      </c>
      <c r="C1274">
        <v>400</v>
      </c>
      <c r="D1274">
        <v>0</v>
      </c>
      <c r="E1274">
        <v>0</v>
      </c>
      <c r="F1274">
        <v>8</v>
      </c>
      <c r="G1274">
        <v>1</v>
      </c>
      <c r="H1274">
        <v>0</v>
      </c>
      <c r="I1274" t="s">
        <v>4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ht="14.25">
      <c r="A1275">
        <v>192081</v>
      </c>
      <c r="B1275">
        <v>0</v>
      </c>
      <c r="C1275">
        <v>300</v>
      </c>
      <c r="D1275">
        <v>0</v>
      </c>
      <c r="E1275">
        <v>0</v>
      </c>
      <c r="F1275">
        <v>8</v>
      </c>
      <c r="G1275">
        <v>3</v>
      </c>
      <c r="H1275" t="s">
        <v>2</v>
      </c>
      <c r="I1275">
        <v>64</v>
      </c>
      <c r="J1275" t="s">
        <v>2</v>
      </c>
      <c r="K1275">
        <v>64</v>
      </c>
      <c r="L1275">
        <v>0</v>
      </c>
      <c r="M1275">
        <v>64</v>
      </c>
      <c r="N1275" t="s">
        <v>10</v>
      </c>
    </row>
    <row r="1276" ht="14.25">
      <c r="A1276">
        <v>192082</v>
      </c>
      <c r="B1276">
        <v>0</v>
      </c>
      <c r="C1276">
        <v>301</v>
      </c>
      <c r="D1276">
        <v>0</v>
      </c>
      <c r="E1276">
        <v>0</v>
      </c>
      <c r="F1276">
        <v>3</v>
      </c>
      <c r="G1276">
        <v>43</v>
      </c>
      <c r="H1276" t="s">
        <v>11</v>
      </c>
      <c r="I1276">
        <v>0</v>
      </c>
      <c r="J1276" t="s">
        <v>2</v>
      </c>
      <c r="K1276">
        <v>64</v>
      </c>
      <c r="L1276">
        <v>0</v>
      </c>
      <c r="M1276">
        <v>64</v>
      </c>
      <c r="N1276" t="s">
        <v>10</v>
      </c>
    </row>
    <row r="1277" ht="14.25">
      <c r="A1277">
        <v>192122</v>
      </c>
      <c r="B1277">
        <v>1</v>
      </c>
      <c r="C1277">
        <v>403</v>
      </c>
      <c r="D1277">
        <v>0</v>
      </c>
      <c r="E1277">
        <v>0</v>
      </c>
      <c r="F1277">
        <v>8</v>
      </c>
      <c r="G1277">
        <v>63</v>
      </c>
      <c r="H1277">
        <v>0</v>
      </c>
      <c r="I1277">
        <v>0</v>
      </c>
      <c r="J1277">
        <v>0</v>
      </c>
      <c r="K1277">
        <v>20</v>
      </c>
      <c r="L1277" t="s">
        <v>6</v>
      </c>
      <c r="M1277">
        <v>9</v>
      </c>
      <c r="N1277">
        <v>0</v>
      </c>
    </row>
    <row r="1278" ht="14.25">
      <c r="A1278">
        <v>192132</v>
      </c>
      <c r="B1278">
        <v>0</v>
      </c>
      <c r="C1278">
        <v>300</v>
      </c>
      <c r="D1278">
        <v>0</v>
      </c>
      <c r="E1278">
        <v>0</v>
      </c>
      <c r="F1278">
        <v>8</v>
      </c>
      <c r="G1278">
        <v>3</v>
      </c>
      <c r="H1278" t="s">
        <v>2</v>
      </c>
      <c r="I1278">
        <v>64</v>
      </c>
      <c r="J1278" t="s">
        <v>2</v>
      </c>
      <c r="K1278">
        <v>64</v>
      </c>
      <c r="L1278">
        <v>0</v>
      </c>
      <c r="M1278">
        <v>64</v>
      </c>
      <c r="N1278" t="s">
        <v>12</v>
      </c>
    </row>
    <row r="1279" ht="14.25">
      <c r="A1279">
        <v>192132</v>
      </c>
      <c r="B1279">
        <v>0</v>
      </c>
      <c r="C1279">
        <v>301</v>
      </c>
      <c r="D1279">
        <v>0</v>
      </c>
      <c r="E1279">
        <v>0</v>
      </c>
      <c r="F1279">
        <v>3</v>
      </c>
      <c r="G1279" t="s">
        <v>13</v>
      </c>
      <c r="H1279" t="s">
        <v>14</v>
      </c>
      <c r="I1279">
        <v>0</v>
      </c>
      <c r="J1279" t="s">
        <v>2</v>
      </c>
      <c r="K1279">
        <v>64</v>
      </c>
      <c r="L1279">
        <v>0</v>
      </c>
      <c r="M1279">
        <v>64</v>
      </c>
      <c r="N1279" t="s">
        <v>12</v>
      </c>
    </row>
    <row r="1280" ht="14.25">
      <c r="A1280">
        <v>192142</v>
      </c>
      <c r="B1280">
        <v>1</v>
      </c>
      <c r="C1280">
        <v>401</v>
      </c>
      <c r="D1280">
        <v>0</v>
      </c>
      <c r="E1280">
        <v>0</v>
      </c>
      <c r="F1280">
        <v>8</v>
      </c>
      <c r="G1280" t="s">
        <v>0</v>
      </c>
      <c r="H1280" t="s">
        <v>1</v>
      </c>
      <c r="I1280">
        <v>0</v>
      </c>
      <c r="J1280">
        <v>0</v>
      </c>
      <c r="K1280">
        <v>56</v>
      </c>
      <c r="L1280">
        <v>0</v>
      </c>
      <c r="M1280">
        <v>0</v>
      </c>
      <c r="N1280">
        <v>0</v>
      </c>
    </row>
    <row r="1281" ht="14.25">
      <c r="A1281">
        <v>192145</v>
      </c>
      <c r="B1281">
        <v>1</v>
      </c>
      <c r="C1281">
        <v>201</v>
      </c>
      <c r="D1281">
        <v>0</v>
      </c>
      <c r="E1281">
        <v>0</v>
      </c>
      <c r="F1281">
        <v>6</v>
      </c>
      <c r="G1281" t="s">
        <v>41</v>
      </c>
      <c r="H1281">
        <v>3</v>
      </c>
      <c r="I1281">
        <v>0</v>
      </c>
      <c r="J1281">
        <v>0</v>
      </c>
      <c r="K1281">
        <v>62</v>
      </c>
      <c r="L1281">
        <v>0</v>
      </c>
      <c r="M1281">
        <v>0</v>
      </c>
      <c r="N1281">
        <v>0</v>
      </c>
    </row>
    <row r="1282" ht="14.25">
      <c r="A1282">
        <v>192157</v>
      </c>
      <c r="B1282">
        <v>1</v>
      </c>
      <c r="C1282">
        <v>203</v>
      </c>
      <c r="D1282">
        <v>0</v>
      </c>
      <c r="E1282">
        <v>0</v>
      </c>
      <c r="F1282">
        <v>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ht="14.25">
      <c r="A1283">
        <v>192162</v>
      </c>
      <c r="B1283">
        <v>1</v>
      </c>
      <c r="C1283">
        <v>400</v>
      </c>
      <c r="D1283">
        <v>0</v>
      </c>
      <c r="E1283">
        <v>0</v>
      </c>
      <c r="F1283">
        <v>8</v>
      </c>
      <c r="G1283">
        <v>1</v>
      </c>
      <c r="H1283">
        <v>0</v>
      </c>
      <c r="I1283" t="s">
        <v>4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ht="14.25">
      <c r="A1284">
        <v>192181</v>
      </c>
      <c r="B1284">
        <v>0</v>
      </c>
      <c r="C1284">
        <v>300</v>
      </c>
      <c r="D1284">
        <v>0</v>
      </c>
      <c r="E1284">
        <v>0</v>
      </c>
      <c r="F1284">
        <v>8</v>
      </c>
      <c r="G1284">
        <v>3</v>
      </c>
      <c r="H1284" t="s">
        <v>2</v>
      </c>
      <c r="I1284">
        <v>64</v>
      </c>
      <c r="J1284" t="s">
        <v>2</v>
      </c>
      <c r="K1284">
        <v>64</v>
      </c>
      <c r="L1284">
        <v>0</v>
      </c>
      <c r="M1284">
        <v>64</v>
      </c>
      <c r="N1284" t="s">
        <v>15</v>
      </c>
    </row>
    <row r="1285" ht="14.25">
      <c r="A1285">
        <v>192182</v>
      </c>
      <c r="B1285">
        <v>0</v>
      </c>
      <c r="C1285">
        <v>301</v>
      </c>
      <c r="D1285">
        <v>0</v>
      </c>
      <c r="E1285">
        <v>0</v>
      </c>
      <c r="F1285">
        <v>3</v>
      </c>
      <c r="G1285" t="s">
        <v>16</v>
      </c>
      <c r="H1285" t="s">
        <v>17</v>
      </c>
      <c r="I1285">
        <v>0</v>
      </c>
      <c r="J1285" t="s">
        <v>2</v>
      </c>
      <c r="K1285">
        <v>64</v>
      </c>
      <c r="L1285">
        <v>0</v>
      </c>
      <c r="M1285">
        <v>64</v>
      </c>
      <c r="N1285" t="s">
        <v>15</v>
      </c>
    </row>
    <row r="1286" ht="14.25">
      <c r="A1286">
        <v>192231</v>
      </c>
      <c r="B1286">
        <v>0</v>
      </c>
      <c r="C1286">
        <v>300</v>
      </c>
      <c r="D1286">
        <v>0</v>
      </c>
      <c r="E1286">
        <v>0</v>
      </c>
      <c r="F1286">
        <v>8</v>
      </c>
      <c r="G1286">
        <v>3</v>
      </c>
      <c r="H1286" t="s">
        <v>2</v>
      </c>
      <c r="I1286">
        <v>64</v>
      </c>
      <c r="J1286" t="s">
        <v>2</v>
      </c>
      <c r="K1286">
        <v>64</v>
      </c>
      <c r="L1286">
        <v>0</v>
      </c>
      <c r="M1286">
        <v>64</v>
      </c>
      <c r="N1286" t="s">
        <v>18</v>
      </c>
    </row>
    <row r="1287" ht="14.25">
      <c r="A1287">
        <v>192232</v>
      </c>
      <c r="B1287">
        <v>0</v>
      </c>
      <c r="C1287">
        <v>301</v>
      </c>
      <c r="D1287">
        <v>0</v>
      </c>
      <c r="E1287">
        <v>0</v>
      </c>
      <c r="F1287">
        <v>3</v>
      </c>
      <c r="G1287" t="s">
        <v>19</v>
      </c>
      <c r="H1287" t="s">
        <v>20</v>
      </c>
      <c r="I1287">
        <v>0</v>
      </c>
      <c r="J1287" t="s">
        <v>2</v>
      </c>
      <c r="K1287">
        <v>64</v>
      </c>
      <c r="L1287">
        <v>0</v>
      </c>
      <c r="M1287">
        <v>64</v>
      </c>
      <c r="N1287" t="s">
        <v>18</v>
      </c>
    </row>
    <row r="1288" ht="14.25">
      <c r="A1288">
        <v>192242</v>
      </c>
      <c r="B1288">
        <v>1</v>
      </c>
      <c r="C1288">
        <v>401</v>
      </c>
      <c r="D1288">
        <v>0</v>
      </c>
      <c r="E1288">
        <v>0</v>
      </c>
      <c r="F1288">
        <v>8</v>
      </c>
      <c r="G1288" t="s">
        <v>0</v>
      </c>
      <c r="H1288" t="s">
        <v>1</v>
      </c>
      <c r="I1288">
        <v>0</v>
      </c>
      <c r="J1288">
        <v>0</v>
      </c>
      <c r="K1288">
        <v>55</v>
      </c>
      <c r="L1288">
        <v>0</v>
      </c>
      <c r="M1288">
        <v>0</v>
      </c>
      <c r="N1288">
        <v>0</v>
      </c>
    </row>
    <row r="1289" ht="14.25">
      <c r="A1289">
        <v>192245</v>
      </c>
      <c r="B1289">
        <v>1</v>
      </c>
      <c r="C1289">
        <v>201</v>
      </c>
      <c r="D1289">
        <v>0</v>
      </c>
      <c r="E1289">
        <v>0</v>
      </c>
      <c r="F1289">
        <v>6</v>
      </c>
      <c r="G1289" t="s">
        <v>41</v>
      </c>
      <c r="H1289">
        <v>3</v>
      </c>
      <c r="I1289">
        <v>0</v>
      </c>
      <c r="J1289">
        <v>0</v>
      </c>
      <c r="K1289">
        <v>62</v>
      </c>
      <c r="L1289">
        <v>0</v>
      </c>
      <c r="M1289">
        <v>0</v>
      </c>
      <c r="N1289">
        <v>0</v>
      </c>
    </row>
    <row r="1290" ht="14.25">
      <c r="A1290">
        <v>192257</v>
      </c>
      <c r="B1290">
        <v>1</v>
      </c>
      <c r="C1290">
        <v>203</v>
      </c>
      <c r="D1290">
        <v>0</v>
      </c>
      <c r="E1290">
        <v>0</v>
      </c>
      <c r="F1290">
        <v>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ht="14.25">
      <c r="A1291">
        <v>192262</v>
      </c>
      <c r="B1291">
        <v>1</v>
      </c>
      <c r="C1291">
        <v>400</v>
      </c>
      <c r="D1291">
        <v>0</v>
      </c>
      <c r="E1291">
        <v>0</v>
      </c>
      <c r="F1291">
        <v>8</v>
      </c>
      <c r="G1291">
        <v>1</v>
      </c>
      <c r="H1291">
        <v>0</v>
      </c>
      <c r="I1291" t="s">
        <v>4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ht="14.25">
      <c r="A1292">
        <v>192281</v>
      </c>
      <c r="B1292">
        <v>0</v>
      </c>
      <c r="C1292">
        <v>300</v>
      </c>
      <c r="D1292">
        <v>0</v>
      </c>
      <c r="E1292">
        <v>0</v>
      </c>
      <c r="F1292">
        <v>8</v>
      </c>
      <c r="G1292">
        <v>3</v>
      </c>
      <c r="H1292" t="s">
        <v>2</v>
      </c>
      <c r="I1292">
        <v>64</v>
      </c>
      <c r="J1292" t="s">
        <v>2</v>
      </c>
      <c r="K1292">
        <v>64</v>
      </c>
      <c r="L1292">
        <v>0</v>
      </c>
      <c r="M1292">
        <v>64</v>
      </c>
      <c r="N1292" t="s">
        <v>21</v>
      </c>
    </row>
    <row r="1293" ht="14.25">
      <c r="A1293">
        <v>192282</v>
      </c>
      <c r="B1293">
        <v>0</v>
      </c>
      <c r="C1293">
        <v>301</v>
      </c>
      <c r="D1293">
        <v>0</v>
      </c>
      <c r="E1293">
        <v>0</v>
      </c>
      <c r="F1293">
        <v>3</v>
      </c>
      <c r="G1293" t="s">
        <v>22</v>
      </c>
      <c r="H1293" t="s">
        <v>23</v>
      </c>
      <c r="I1293">
        <v>0</v>
      </c>
      <c r="J1293" t="s">
        <v>2</v>
      </c>
      <c r="K1293">
        <v>64</v>
      </c>
      <c r="L1293">
        <v>0</v>
      </c>
      <c r="M1293">
        <v>64</v>
      </c>
      <c r="N1293" t="s">
        <v>21</v>
      </c>
    </row>
    <row r="1294" ht="14.25">
      <c r="A1294">
        <v>192331</v>
      </c>
      <c r="B1294">
        <v>0</v>
      </c>
      <c r="C1294">
        <v>300</v>
      </c>
      <c r="D1294">
        <v>0</v>
      </c>
      <c r="E1294">
        <v>0</v>
      </c>
      <c r="F1294">
        <v>8</v>
      </c>
      <c r="G1294">
        <v>3</v>
      </c>
      <c r="H1294" t="s">
        <v>2</v>
      </c>
      <c r="I1294">
        <v>64</v>
      </c>
      <c r="J1294" t="s">
        <v>2</v>
      </c>
      <c r="K1294">
        <v>64</v>
      </c>
      <c r="L1294">
        <v>0</v>
      </c>
      <c r="M1294">
        <v>64</v>
      </c>
      <c r="N1294">
        <v>30</v>
      </c>
    </row>
    <row r="1295" ht="14.25">
      <c r="A1295">
        <v>192332</v>
      </c>
      <c r="B1295">
        <v>0</v>
      </c>
      <c r="C1295">
        <v>301</v>
      </c>
      <c r="D1295">
        <v>0</v>
      </c>
      <c r="E1295">
        <v>0</v>
      </c>
      <c r="F1295">
        <v>3</v>
      </c>
      <c r="G1295" t="s">
        <v>6</v>
      </c>
      <c r="H1295">
        <v>0</v>
      </c>
      <c r="I1295">
        <v>0</v>
      </c>
      <c r="J1295" t="s">
        <v>2</v>
      </c>
      <c r="K1295">
        <v>64</v>
      </c>
      <c r="L1295">
        <v>0</v>
      </c>
      <c r="M1295">
        <v>64</v>
      </c>
      <c r="N1295">
        <v>30</v>
      </c>
    </row>
    <row r="1296" ht="14.25">
      <c r="A1296">
        <v>192343</v>
      </c>
      <c r="B1296">
        <v>1</v>
      </c>
      <c r="C1296">
        <v>401</v>
      </c>
      <c r="D1296">
        <v>0</v>
      </c>
      <c r="E1296">
        <v>0</v>
      </c>
      <c r="F1296">
        <v>8</v>
      </c>
      <c r="G1296">
        <v>91</v>
      </c>
      <c r="H1296" t="s">
        <v>1</v>
      </c>
      <c r="I1296">
        <v>0</v>
      </c>
      <c r="J1296">
        <v>0</v>
      </c>
      <c r="K1296">
        <v>55</v>
      </c>
      <c r="L1296">
        <v>0</v>
      </c>
      <c r="M1296">
        <v>0</v>
      </c>
      <c r="N1296">
        <v>0</v>
      </c>
    </row>
    <row r="1297" ht="14.25">
      <c r="A1297">
        <v>192345</v>
      </c>
      <c r="B1297">
        <v>1</v>
      </c>
      <c r="C1297">
        <v>201</v>
      </c>
      <c r="D1297">
        <v>0</v>
      </c>
      <c r="E1297">
        <v>0</v>
      </c>
      <c r="F1297">
        <v>6</v>
      </c>
      <c r="G1297" t="s">
        <v>41</v>
      </c>
      <c r="H1297">
        <v>3</v>
      </c>
      <c r="I1297">
        <v>0</v>
      </c>
      <c r="J1297">
        <v>0</v>
      </c>
      <c r="K1297">
        <v>62</v>
      </c>
      <c r="L1297">
        <v>0</v>
      </c>
      <c r="M1297">
        <v>0</v>
      </c>
      <c r="N1297">
        <v>0</v>
      </c>
    </row>
    <row r="1298" ht="14.25">
      <c r="A1298">
        <v>192357</v>
      </c>
      <c r="B1298">
        <v>1</v>
      </c>
      <c r="C1298">
        <v>203</v>
      </c>
      <c r="D1298">
        <v>0</v>
      </c>
      <c r="E1298">
        <v>0</v>
      </c>
      <c r="F1298">
        <v>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ht="14.25">
      <c r="A1299">
        <v>192363</v>
      </c>
      <c r="B1299">
        <v>1</v>
      </c>
      <c r="C1299">
        <v>400</v>
      </c>
      <c r="D1299">
        <v>0</v>
      </c>
      <c r="E1299">
        <v>0</v>
      </c>
      <c r="F1299">
        <v>8</v>
      </c>
      <c r="G1299">
        <v>1</v>
      </c>
      <c r="H1299">
        <v>0</v>
      </c>
      <c r="I1299" t="s">
        <v>4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ht="14.25">
      <c r="A1300">
        <v>192382</v>
      </c>
      <c r="B1300">
        <v>0</v>
      </c>
      <c r="C1300">
        <v>300</v>
      </c>
      <c r="D1300">
        <v>0</v>
      </c>
      <c r="E1300">
        <v>0</v>
      </c>
      <c r="F1300">
        <v>8</v>
      </c>
      <c r="G1300">
        <v>3</v>
      </c>
      <c r="H1300" t="s">
        <v>2</v>
      </c>
      <c r="I1300">
        <v>64</v>
      </c>
      <c r="J1300" t="s">
        <v>2</v>
      </c>
      <c r="K1300">
        <v>64</v>
      </c>
      <c r="L1300">
        <v>0</v>
      </c>
      <c r="M1300">
        <v>64</v>
      </c>
      <c r="N1300">
        <v>21</v>
      </c>
    </row>
    <row r="1301" ht="14.25">
      <c r="A1301">
        <v>192382</v>
      </c>
      <c r="B1301">
        <v>0</v>
      </c>
      <c r="C1301">
        <v>301</v>
      </c>
      <c r="D1301">
        <v>0</v>
      </c>
      <c r="E1301">
        <v>0</v>
      </c>
      <c r="F1301">
        <v>3</v>
      </c>
      <c r="G1301" t="s">
        <v>24</v>
      </c>
      <c r="H1301">
        <v>1</v>
      </c>
      <c r="I1301">
        <v>0</v>
      </c>
      <c r="J1301" t="s">
        <v>2</v>
      </c>
      <c r="K1301">
        <v>64</v>
      </c>
      <c r="L1301">
        <v>0</v>
      </c>
      <c r="M1301">
        <v>64</v>
      </c>
      <c r="N1301">
        <v>21</v>
      </c>
    </row>
    <row r="1302" ht="14.25">
      <c r="A1302">
        <v>192431</v>
      </c>
      <c r="B1302">
        <v>0</v>
      </c>
      <c r="C1302">
        <v>300</v>
      </c>
      <c r="D1302">
        <v>0</v>
      </c>
      <c r="E1302">
        <v>0</v>
      </c>
      <c r="F1302">
        <v>8</v>
      </c>
      <c r="G1302">
        <v>3</v>
      </c>
      <c r="H1302" t="s">
        <v>2</v>
      </c>
      <c r="I1302">
        <v>64</v>
      </c>
      <c r="J1302" t="s">
        <v>2</v>
      </c>
      <c r="K1302">
        <v>64</v>
      </c>
      <c r="L1302">
        <v>0</v>
      </c>
      <c r="M1302">
        <v>64</v>
      </c>
      <c r="N1302">
        <v>32</v>
      </c>
    </row>
    <row r="1303" ht="14.25">
      <c r="A1303">
        <v>192432</v>
      </c>
      <c r="B1303">
        <v>0</v>
      </c>
      <c r="C1303">
        <v>301</v>
      </c>
      <c r="D1303">
        <v>0</v>
      </c>
      <c r="E1303">
        <v>0</v>
      </c>
      <c r="F1303">
        <v>3</v>
      </c>
      <c r="G1303" t="s">
        <v>25</v>
      </c>
      <c r="H1303">
        <v>2</v>
      </c>
      <c r="I1303">
        <v>0</v>
      </c>
      <c r="J1303" t="s">
        <v>2</v>
      </c>
      <c r="K1303">
        <v>64</v>
      </c>
      <c r="L1303">
        <v>0</v>
      </c>
      <c r="M1303">
        <v>64</v>
      </c>
      <c r="N1303">
        <v>32</v>
      </c>
    </row>
    <row r="1304" ht="14.25">
      <c r="A1304">
        <v>192443</v>
      </c>
      <c r="B1304">
        <v>1</v>
      </c>
      <c r="C1304">
        <v>401</v>
      </c>
      <c r="D1304">
        <v>0</v>
      </c>
      <c r="E1304">
        <v>0</v>
      </c>
      <c r="F1304">
        <v>8</v>
      </c>
      <c r="G1304">
        <v>91</v>
      </c>
      <c r="H1304" t="s">
        <v>1</v>
      </c>
      <c r="I1304">
        <v>0</v>
      </c>
      <c r="J1304">
        <v>0</v>
      </c>
      <c r="K1304">
        <v>56</v>
      </c>
      <c r="L1304">
        <v>0</v>
      </c>
      <c r="M1304">
        <v>0</v>
      </c>
      <c r="N1304">
        <v>0</v>
      </c>
    </row>
    <row r="1305" ht="14.25">
      <c r="A1305">
        <v>192445</v>
      </c>
      <c r="B1305">
        <v>1</v>
      </c>
      <c r="C1305">
        <v>201</v>
      </c>
      <c r="D1305">
        <v>0</v>
      </c>
      <c r="E1305">
        <v>0</v>
      </c>
      <c r="F1305">
        <v>6</v>
      </c>
      <c r="G1305" t="s">
        <v>41</v>
      </c>
      <c r="H1305">
        <v>3</v>
      </c>
      <c r="I1305">
        <v>0</v>
      </c>
      <c r="J1305">
        <v>0</v>
      </c>
      <c r="K1305">
        <v>62</v>
      </c>
      <c r="L1305">
        <v>0</v>
      </c>
      <c r="M1305">
        <v>0</v>
      </c>
      <c r="N1305">
        <v>0</v>
      </c>
    </row>
    <row r="1306" ht="14.25">
      <c r="A1306">
        <v>192457</v>
      </c>
      <c r="B1306">
        <v>1</v>
      </c>
      <c r="C1306">
        <v>203</v>
      </c>
      <c r="D1306">
        <v>0</v>
      </c>
      <c r="E1306">
        <v>0</v>
      </c>
      <c r="F1306">
        <v>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ht="14.25">
      <c r="A1307">
        <v>192463</v>
      </c>
      <c r="B1307">
        <v>1</v>
      </c>
      <c r="C1307">
        <v>400</v>
      </c>
      <c r="D1307">
        <v>0</v>
      </c>
      <c r="E1307">
        <v>0</v>
      </c>
      <c r="F1307">
        <v>8</v>
      </c>
      <c r="G1307">
        <v>1</v>
      </c>
      <c r="H1307">
        <v>0</v>
      </c>
      <c r="I1307" t="s">
        <v>4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ht="14.25">
      <c r="A1308">
        <v>192469</v>
      </c>
      <c r="B1308">
        <v>1</v>
      </c>
      <c r="C1308">
        <v>204</v>
      </c>
      <c r="D1308">
        <v>0</v>
      </c>
      <c r="E1308">
        <v>0</v>
      </c>
      <c r="F1308">
        <v>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ht="14.25">
      <c r="A1309">
        <v>192481</v>
      </c>
      <c r="B1309">
        <v>1</v>
      </c>
      <c r="C1309">
        <v>202</v>
      </c>
      <c r="D1309">
        <v>0</v>
      </c>
      <c r="E1309">
        <v>0</v>
      </c>
      <c r="F1309">
        <v>8</v>
      </c>
      <c r="G1309" t="s">
        <v>6</v>
      </c>
      <c r="H1309">
        <v>15</v>
      </c>
      <c r="I1309">
        <v>0</v>
      </c>
      <c r="J1309">
        <v>0</v>
      </c>
      <c r="K1309">
        <v>36</v>
      </c>
      <c r="L1309" t="s">
        <v>27</v>
      </c>
      <c r="M1309" t="s">
        <v>28</v>
      </c>
      <c r="N1309">
        <v>0</v>
      </c>
    </row>
    <row r="1310" ht="14.25">
      <c r="A1310">
        <v>192481</v>
      </c>
      <c r="B1310">
        <v>0</v>
      </c>
      <c r="C1310">
        <v>300</v>
      </c>
      <c r="D1310">
        <v>0</v>
      </c>
      <c r="E1310">
        <v>0</v>
      </c>
      <c r="F1310">
        <v>8</v>
      </c>
      <c r="G1310">
        <v>3</v>
      </c>
      <c r="H1310" t="s">
        <v>2</v>
      </c>
      <c r="I1310">
        <v>64</v>
      </c>
      <c r="J1310" t="s">
        <v>2</v>
      </c>
      <c r="K1310">
        <v>64</v>
      </c>
      <c r="L1310">
        <v>0</v>
      </c>
      <c r="M1310">
        <v>64</v>
      </c>
      <c r="N1310">
        <v>23</v>
      </c>
    </row>
    <row r="1311" ht="14.25">
      <c r="A1311">
        <v>192482</v>
      </c>
      <c r="B1311">
        <v>0</v>
      </c>
      <c r="C1311">
        <v>301</v>
      </c>
      <c r="D1311">
        <v>0</v>
      </c>
      <c r="E1311">
        <v>0</v>
      </c>
      <c r="F1311">
        <v>3</v>
      </c>
      <c r="G1311">
        <v>96</v>
      </c>
      <c r="H1311">
        <v>3</v>
      </c>
      <c r="I1311">
        <v>0</v>
      </c>
      <c r="J1311" t="s">
        <v>2</v>
      </c>
      <c r="K1311">
        <v>64</v>
      </c>
      <c r="L1311">
        <v>0</v>
      </c>
      <c r="M1311">
        <v>64</v>
      </c>
      <c r="N1311">
        <v>23</v>
      </c>
    </row>
    <row r="1312" ht="14.25">
      <c r="A1312">
        <v>192531</v>
      </c>
      <c r="B1312">
        <v>0</v>
      </c>
      <c r="C1312">
        <v>300</v>
      </c>
      <c r="D1312">
        <v>0</v>
      </c>
      <c r="E1312">
        <v>0</v>
      </c>
      <c r="F1312">
        <v>8</v>
      </c>
      <c r="G1312">
        <v>3</v>
      </c>
      <c r="H1312" t="s">
        <v>2</v>
      </c>
      <c r="I1312">
        <v>64</v>
      </c>
      <c r="J1312" t="s">
        <v>2</v>
      </c>
      <c r="K1312">
        <v>64</v>
      </c>
      <c r="L1312">
        <v>0</v>
      </c>
      <c r="M1312">
        <v>64</v>
      </c>
      <c r="N1312">
        <v>34</v>
      </c>
    </row>
    <row r="1313" ht="14.25">
      <c r="A1313">
        <v>192532</v>
      </c>
      <c r="B1313">
        <v>0</v>
      </c>
      <c r="C1313">
        <v>301</v>
      </c>
      <c r="D1313">
        <v>0</v>
      </c>
      <c r="E1313">
        <v>0</v>
      </c>
      <c r="F1313">
        <v>3</v>
      </c>
      <c r="G1313">
        <v>3</v>
      </c>
      <c r="H1313">
        <v>4</v>
      </c>
      <c r="I1313">
        <v>0</v>
      </c>
      <c r="J1313" t="s">
        <v>2</v>
      </c>
      <c r="K1313">
        <v>64</v>
      </c>
      <c r="L1313">
        <v>0</v>
      </c>
      <c r="M1313">
        <v>64</v>
      </c>
      <c r="N1313">
        <v>34</v>
      </c>
    </row>
    <row r="1314" ht="14.25">
      <c r="A1314">
        <v>192543</v>
      </c>
      <c r="B1314">
        <v>1</v>
      </c>
      <c r="C1314">
        <v>401</v>
      </c>
      <c r="D1314">
        <v>0</v>
      </c>
      <c r="E1314">
        <v>0</v>
      </c>
      <c r="F1314">
        <v>8</v>
      </c>
      <c r="G1314" t="s">
        <v>0</v>
      </c>
      <c r="H1314" t="s">
        <v>1</v>
      </c>
      <c r="I1314">
        <v>0</v>
      </c>
      <c r="J1314">
        <v>0</v>
      </c>
      <c r="K1314">
        <v>56</v>
      </c>
      <c r="L1314">
        <v>0</v>
      </c>
      <c r="M1314">
        <v>0</v>
      </c>
      <c r="N1314">
        <v>0</v>
      </c>
    </row>
    <row r="1315" ht="14.25">
      <c r="A1315">
        <v>192545</v>
      </c>
      <c r="B1315">
        <v>1</v>
      </c>
      <c r="C1315">
        <v>201</v>
      </c>
      <c r="D1315">
        <v>0</v>
      </c>
      <c r="E1315">
        <v>0</v>
      </c>
      <c r="F1315">
        <v>6</v>
      </c>
      <c r="G1315" t="s">
        <v>41</v>
      </c>
      <c r="H1315">
        <v>3</v>
      </c>
      <c r="I1315">
        <v>0</v>
      </c>
      <c r="J1315">
        <v>0</v>
      </c>
      <c r="K1315">
        <v>62</v>
      </c>
      <c r="L1315">
        <v>0</v>
      </c>
      <c r="M1315">
        <v>0</v>
      </c>
      <c r="N1315">
        <v>0</v>
      </c>
    </row>
    <row r="1316" ht="14.25">
      <c r="A1316">
        <v>192557</v>
      </c>
      <c r="B1316">
        <v>1</v>
      </c>
      <c r="C1316">
        <v>203</v>
      </c>
      <c r="D1316">
        <v>0</v>
      </c>
      <c r="E1316">
        <v>0</v>
      </c>
      <c r="F1316">
        <v>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ht="14.25">
      <c r="A1317">
        <v>192563</v>
      </c>
      <c r="B1317">
        <v>1</v>
      </c>
      <c r="C1317">
        <v>400</v>
      </c>
      <c r="D1317">
        <v>0</v>
      </c>
      <c r="E1317">
        <v>0</v>
      </c>
      <c r="F1317">
        <v>8</v>
      </c>
      <c r="G1317">
        <v>1</v>
      </c>
      <c r="H1317">
        <v>0</v>
      </c>
      <c r="I1317" t="s">
        <v>4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ht="14.25">
      <c r="A1318">
        <v>192581</v>
      </c>
      <c r="B1318">
        <v>0</v>
      </c>
      <c r="C1318">
        <v>300</v>
      </c>
      <c r="D1318">
        <v>0</v>
      </c>
      <c r="E1318">
        <v>0</v>
      </c>
      <c r="F1318">
        <v>8</v>
      </c>
      <c r="G1318">
        <v>3</v>
      </c>
      <c r="H1318" t="s">
        <v>2</v>
      </c>
      <c r="I1318">
        <v>64</v>
      </c>
      <c r="J1318" t="s">
        <v>2</v>
      </c>
      <c r="K1318">
        <v>64</v>
      </c>
      <c r="L1318">
        <v>0</v>
      </c>
      <c r="M1318">
        <v>64</v>
      </c>
      <c r="N1318">
        <v>25</v>
      </c>
    </row>
    <row r="1319" ht="14.25">
      <c r="A1319">
        <v>192582</v>
      </c>
      <c r="B1319">
        <v>0</v>
      </c>
      <c r="C1319">
        <v>301</v>
      </c>
      <c r="D1319">
        <v>0</v>
      </c>
      <c r="E1319">
        <v>0</v>
      </c>
      <c r="F1319">
        <v>3</v>
      </c>
      <c r="G1319">
        <v>54</v>
      </c>
      <c r="H1319">
        <v>5</v>
      </c>
      <c r="I1319">
        <v>0</v>
      </c>
      <c r="J1319" t="s">
        <v>2</v>
      </c>
      <c r="K1319">
        <v>64</v>
      </c>
      <c r="L1319">
        <v>0</v>
      </c>
      <c r="M1319">
        <v>64</v>
      </c>
      <c r="N1319">
        <v>25</v>
      </c>
    </row>
    <row r="1320" ht="14.25">
      <c r="A1320">
        <v>192623</v>
      </c>
      <c r="B1320">
        <v>1</v>
      </c>
      <c r="C1320">
        <v>402</v>
      </c>
      <c r="D1320">
        <v>0</v>
      </c>
      <c r="E1320">
        <v>0</v>
      </c>
      <c r="F1320">
        <v>8</v>
      </c>
      <c r="G1320">
        <v>64</v>
      </c>
      <c r="H1320">
        <v>0</v>
      </c>
      <c r="I1320">
        <v>0</v>
      </c>
      <c r="J1320">
        <v>0</v>
      </c>
      <c r="K1320">
        <v>20</v>
      </c>
      <c r="L1320" t="s">
        <v>6</v>
      </c>
      <c r="M1320">
        <v>9</v>
      </c>
      <c r="N1320">
        <v>0</v>
      </c>
    </row>
    <row r="1321" ht="14.25">
      <c r="A1321">
        <v>192631</v>
      </c>
      <c r="B1321">
        <v>0</v>
      </c>
      <c r="C1321">
        <v>300</v>
      </c>
      <c r="D1321">
        <v>0</v>
      </c>
      <c r="E1321">
        <v>0</v>
      </c>
      <c r="F1321">
        <v>8</v>
      </c>
      <c r="G1321">
        <v>3</v>
      </c>
      <c r="H1321" t="s">
        <v>2</v>
      </c>
      <c r="I1321">
        <v>64</v>
      </c>
      <c r="J1321" t="s">
        <v>2</v>
      </c>
      <c r="K1321">
        <v>64</v>
      </c>
      <c r="L1321">
        <v>0</v>
      </c>
      <c r="M1321">
        <v>64</v>
      </c>
      <c r="N1321">
        <v>36</v>
      </c>
    </row>
    <row r="1322" ht="14.25">
      <c r="A1322">
        <v>192631</v>
      </c>
      <c r="B1322">
        <v>0</v>
      </c>
      <c r="C1322">
        <v>301</v>
      </c>
      <c r="D1322">
        <v>0</v>
      </c>
      <c r="E1322">
        <v>0</v>
      </c>
      <c r="F1322">
        <v>3</v>
      </c>
      <c r="G1322" t="s">
        <v>26</v>
      </c>
      <c r="H1322">
        <v>6</v>
      </c>
      <c r="I1322">
        <v>0</v>
      </c>
      <c r="J1322" t="s">
        <v>2</v>
      </c>
      <c r="K1322">
        <v>64</v>
      </c>
      <c r="L1322">
        <v>0</v>
      </c>
      <c r="M1322">
        <v>64</v>
      </c>
      <c r="N1322">
        <v>36</v>
      </c>
    </row>
    <row r="1323" ht="14.25">
      <c r="A1323">
        <v>192643</v>
      </c>
      <c r="B1323">
        <v>1</v>
      </c>
      <c r="C1323">
        <v>401</v>
      </c>
      <c r="D1323">
        <v>0</v>
      </c>
      <c r="E1323">
        <v>0</v>
      </c>
      <c r="F1323">
        <v>8</v>
      </c>
      <c r="G1323" t="s">
        <v>0</v>
      </c>
      <c r="H1323" t="s">
        <v>1</v>
      </c>
      <c r="I1323">
        <v>0</v>
      </c>
      <c r="J1323">
        <v>0</v>
      </c>
      <c r="K1323">
        <v>56</v>
      </c>
      <c r="L1323">
        <v>0</v>
      </c>
      <c r="M1323">
        <v>0</v>
      </c>
      <c r="N1323">
        <v>0</v>
      </c>
    </row>
    <row r="1324" ht="14.25">
      <c r="A1324">
        <v>192645</v>
      </c>
      <c r="B1324">
        <v>1</v>
      </c>
      <c r="C1324">
        <v>201</v>
      </c>
      <c r="D1324">
        <v>0</v>
      </c>
      <c r="E1324">
        <v>0</v>
      </c>
      <c r="F1324">
        <v>6</v>
      </c>
      <c r="G1324" t="s">
        <v>41</v>
      </c>
      <c r="H1324">
        <v>3</v>
      </c>
      <c r="I1324">
        <v>0</v>
      </c>
      <c r="J1324">
        <v>0</v>
      </c>
      <c r="K1324">
        <v>62</v>
      </c>
      <c r="L1324">
        <v>0</v>
      </c>
      <c r="M1324">
        <v>0</v>
      </c>
      <c r="N1324">
        <v>0</v>
      </c>
    </row>
    <row r="1325" ht="14.25">
      <c r="A1325">
        <v>192657</v>
      </c>
      <c r="B1325">
        <v>1</v>
      </c>
      <c r="C1325">
        <v>203</v>
      </c>
      <c r="D1325">
        <v>0</v>
      </c>
      <c r="E1325">
        <v>0</v>
      </c>
      <c r="F1325">
        <v>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ht="14.25">
      <c r="A1326">
        <v>192663</v>
      </c>
      <c r="B1326">
        <v>1</v>
      </c>
      <c r="C1326">
        <v>400</v>
      </c>
      <c r="D1326">
        <v>0</v>
      </c>
      <c r="E1326">
        <v>0</v>
      </c>
      <c r="F1326">
        <v>8</v>
      </c>
      <c r="G1326">
        <v>1</v>
      </c>
      <c r="H1326">
        <v>0</v>
      </c>
      <c r="I1326" t="s">
        <v>4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ht="14.25">
      <c r="A1327">
        <v>192681</v>
      </c>
      <c r="B1327">
        <v>0</v>
      </c>
      <c r="C1327">
        <v>300</v>
      </c>
      <c r="D1327">
        <v>0</v>
      </c>
      <c r="E1327">
        <v>0</v>
      </c>
      <c r="F1327">
        <v>8</v>
      </c>
      <c r="G1327">
        <v>3</v>
      </c>
      <c r="H1327" t="s">
        <v>2</v>
      </c>
      <c r="I1327">
        <v>64</v>
      </c>
      <c r="J1327" t="s">
        <v>2</v>
      </c>
      <c r="K1327">
        <v>64</v>
      </c>
      <c r="L1327">
        <v>0</v>
      </c>
      <c r="M1327">
        <v>64</v>
      </c>
      <c r="N1327">
        <v>27</v>
      </c>
    </row>
    <row r="1328" ht="14.25">
      <c r="A1328">
        <v>192682</v>
      </c>
      <c r="B1328">
        <v>0</v>
      </c>
      <c r="C1328">
        <v>301</v>
      </c>
      <c r="D1328">
        <v>0</v>
      </c>
      <c r="E1328">
        <v>0</v>
      </c>
      <c r="F1328">
        <v>3</v>
      </c>
      <c r="G1328" t="s">
        <v>3</v>
      </c>
      <c r="H1328">
        <v>7</v>
      </c>
      <c r="I1328">
        <v>0</v>
      </c>
      <c r="J1328" t="s">
        <v>2</v>
      </c>
      <c r="K1328">
        <v>64</v>
      </c>
      <c r="L1328">
        <v>0</v>
      </c>
      <c r="M1328">
        <v>64</v>
      </c>
      <c r="N1328">
        <v>27</v>
      </c>
    </row>
    <row r="1329" ht="14.25">
      <c r="A1329">
        <v>192731</v>
      </c>
      <c r="B1329">
        <v>0</v>
      </c>
      <c r="C1329">
        <v>300</v>
      </c>
      <c r="D1329">
        <v>0</v>
      </c>
      <c r="E1329">
        <v>0</v>
      </c>
      <c r="F1329">
        <v>8</v>
      </c>
      <c r="G1329">
        <v>3</v>
      </c>
      <c r="H1329" t="s">
        <v>2</v>
      </c>
      <c r="I1329">
        <v>64</v>
      </c>
      <c r="J1329" t="s">
        <v>2</v>
      </c>
      <c r="K1329">
        <v>64</v>
      </c>
      <c r="L1329">
        <v>0</v>
      </c>
      <c r="M1329">
        <v>64</v>
      </c>
      <c r="N1329" t="s">
        <v>3</v>
      </c>
    </row>
    <row r="1330" ht="14.25">
      <c r="A1330">
        <v>192732</v>
      </c>
      <c r="B1330">
        <v>0</v>
      </c>
      <c r="C1330">
        <v>301</v>
      </c>
      <c r="D1330">
        <v>0</v>
      </c>
      <c r="E1330">
        <v>0</v>
      </c>
      <c r="F1330">
        <v>3</v>
      </c>
      <c r="G1330">
        <v>80</v>
      </c>
      <c r="H1330">
        <v>8</v>
      </c>
      <c r="I1330">
        <v>0</v>
      </c>
      <c r="J1330" t="s">
        <v>2</v>
      </c>
      <c r="K1330">
        <v>64</v>
      </c>
      <c r="L1330">
        <v>0</v>
      </c>
      <c r="M1330">
        <v>64</v>
      </c>
      <c r="N1330" t="s">
        <v>3</v>
      </c>
    </row>
    <row r="1331" ht="14.25">
      <c r="A1331">
        <v>192743</v>
      </c>
      <c r="B1331">
        <v>1</v>
      </c>
      <c r="C1331">
        <v>401</v>
      </c>
      <c r="D1331">
        <v>0</v>
      </c>
      <c r="E1331">
        <v>0</v>
      </c>
      <c r="F1331">
        <v>8</v>
      </c>
      <c r="G1331" t="s">
        <v>0</v>
      </c>
      <c r="H1331" t="s">
        <v>1</v>
      </c>
      <c r="I1331">
        <v>0</v>
      </c>
      <c r="J1331">
        <v>0</v>
      </c>
      <c r="K1331">
        <v>55</v>
      </c>
      <c r="L1331">
        <v>0</v>
      </c>
      <c r="M1331">
        <v>0</v>
      </c>
      <c r="N1331">
        <v>0</v>
      </c>
    </row>
    <row r="1332" ht="14.25">
      <c r="A1332">
        <v>192745</v>
      </c>
      <c r="B1332">
        <v>1</v>
      </c>
      <c r="C1332">
        <v>201</v>
      </c>
      <c r="D1332">
        <v>0</v>
      </c>
      <c r="E1332">
        <v>0</v>
      </c>
      <c r="F1332">
        <v>6</v>
      </c>
      <c r="G1332" t="s">
        <v>41</v>
      </c>
      <c r="H1332">
        <v>3</v>
      </c>
      <c r="I1332">
        <v>0</v>
      </c>
      <c r="J1332">
        <v>0</v>
      </c>
      <c r="K1332">
        <v>62</v>
      </c>
      <c r="L1332">
        <v>0</v>
      </c>
      <c r="M1332">
        <v>0</v>
      </c>
      <c r="N1332">
        <v>0</v>
      </c>
    </row>
    <row r="1333" ht="14.25">
      <c r="A1333">
        <v>192757</v>
      </c>
      <c r="B1333">
        <v>1</v>
      </c>
      <c r="C1333">
        <v>203</v>
      </c>
      <c r="D1333">
        <v>0</v>
      </c>
      <c r="E1333">
        <v>0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ht="14.25">
      <c r="A1334">
        <v>192763</v>
      </c>
      <c r="B1334">
        <v>1</v>
      </c>
      <c r="C1334">
        <v>400</v>
      </c>
      <c r="D1334">
        <v>0</v>
      </c>
      <c r="E1334">
        <v>0</v>
      </c>
      <c r="F1334">
        <v>8</v>
      </c>
      <c r="G1334">
        <v>1</v>
      </c>
      <c r="H1334">
        <v>0</v>
      </c>
      <c r="I1334" t="s">
        <v>4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ht="14.25">
      <c r="A1335">
        <v>192781</v>
      </c>
      <c r="B1335">
        <v>0</v>
      </c>
      <c r="C1335">
        <v>300</v>
      </c>
      <c r="D1335">
        <v>0</v>
      </c>
      <c r="E1335">
        <v>0</v>
      </c>
      <c r="F1335">
        <v>8</v>
      </c>
      <c r="G1335">
        <v>3</v>
      </c>
      <c r="H1335" t="s">
        <v>2</v>
      </c>
      <c r="I1335">
        <v>64</v>
      </c>
      <c r="J1335" t="s">
        <v>2</v>
      </c>
      <c r="K1335">
        <v>64</v>
      </c>
      <c r="L1335">
        <v>0</v>
      </c>
      <c r="M1335">
        <v>64</v>
      </c>
      <c r="N1335" t="s">
        <v>5</v>
      </c>
    </row>
    <row r="1336" ht="14.25">
      <c r="A1336">
        <v>192782</v>
      </c>
      <c r="B1336">
        <v>0</v>
      </c>
      <c r="C1336">
        <v>301</v>
      </c>
      <c r="D1336">
        <v>0</v>
      </c>
      <c r="E1336">
        <v>0</v>
      </c>
      <c r="F1336">
        <v>3</v>
      </c>
      <c r="G1336">
        <v>88</v>
      </c>
      <c r="H1336">
        <v>9</v>
      </c>
      <c r="I1336">
        <v>0</v>
      </c>
      <c r="J1336" t="s">
        <v>2</v>
      </c>
      <c r="K1336">
        <v>64</v>
      </c>
      <c r="L1336">
        <v>0</v>
      </c>
      <c r="M1336">
        <v>64</v>
      </c>
      <c r="N1336" t="s">
        <v>5</v>
      </c>
    </row>
    <row r="1337" ht="14.25">
      <c r="A1337">
        <v>192831</v>
      </c>
      <c r="B1337">
        <v>0</v>
      </c>
      <c r="C1337">
        <v>300</v>
      </c>
      <c r="D1337">
        <v>0</v>
      </c>
      <c r="E1337">
        <v>0</v>
      </c>
      <c r="F1337">
        <v>8</v>
      </c>
      <c r="G1337">
        <v>3</v>
      </c>
      <c r="H1337" t="s">
        <v>2</v>
      </c>
      <c r="I1337">
        <v>64</v>
      </c>
      <c r="J1337" t="s">
        <v>2</v>
      </c>
      <c r="K1337">
        <v>64</v>
      </c>
      <c r="L1337">
        <v>0</v>
      </c>
      <c r="M1337">
        <v>64</v>
      </c>
      <c r="N1337" t="s">
        <v>7</v>
      </c>
    </row>
    <row r="1338" ht="14.25">
      <c r="A1338">
        <v>192832</v>
      </c>
      <c r="B1338">
        <v>0</v>
      </c>
      <c r="C1338">
        <v>301</v>
      </c>
      <c r="D1338">
        <v>0</v>
      </c>
      <c r="E1338">
        <v>0</v>
      </c>
      <c r="F1338">
        <v>3</v>
      </c>
      <c r="G1338" t="s">
        <v>8</v>
      </c>
      <c r="H1338" t="s">
        <v>9</v>
      </c>
      <c r="I1338">
        <v>0</v>
      </c>
      <c r="J1338" t="s">
        <v>2</v>
      </c>
      <c r="K1338">
        <v>64</v>
      </c>
      <c r="L1338">
        <v>0</v>
      </c>
      <c r="M1338">
        <v>64</v>
      </c>
      <c r="N1338" t="s">
        <v>7</v>
      </c>
    </row>
    <row r="1339" ht="14.25">
      <c r="A1339">
        <v>192843</v>
      </c>
      <c r="B1339">
        <v>1</v>
      </c>
      <c r="C1339">
        <v>401</v>
      </c>
      <c r="D1339">
        <v>0</v>
      </c>
      <c r="E1339">
        <v>0</v>
      </c>
      <c r="F1339">
        <v>8</v>
      </c>
      <c r="G1339" t="s">
        <v>0</v>
      </c>
      <c r="H1339" t="s">
        <v>1</v>
      </c>
      <c r="I1339">
        <v>0</v>
      </c>
      <c r="J1339">
        <v>0</v>
      </c>
      <c r="K1339">
        <v>55</v>
      </c>
      <c r="L1339">
        <v>0</v>
      </c>
      <c r="M1339">
        <v>0</v>
      </c>
      <c r="N1339">
        <v>0</v>
      </c>
    </row>
    <row r="1340" ht="14.25">
      <c r="A1340">
        <v>192845</v>
      </c>
      <c r="B1340">
        <v>1</v>
      </c>
      <c r="C1340">
        <v>201</v>
      </c>
      <c r="D1340">
        <v>0</v>
      </c>
      <c r="E1340">
        <v>0</v>
      </c>
      <c r="F1340">
        <v>6</v>
      </c>
      <c r="G1340" t="s">
        <v>28</v>
      </c>
      <c r="H1340">
        <v>4</v>
      </c>
      <c r="I1340">
        <v>0</v>
      </c>
      <c r="J1340">
        <v>0</v>
      </c>
      <c r="K1340">
        <v>62</v>
      </c>
      <c r="L1340">
        <v>0</v>
      </c>
      <c r="M1340">
        <v>0</v>
      </c>
      <c r="N1340">
        <v>0</v>
      </c>
    </row>
    <row r="1341" ht="14.25">
      <c r="A1341">
        <v>192857</v>
      </c>
      <c r="B1341">
        <v>1</v>
      </c>
      <c r="C1341">
        <v>203</v>
      </c>
      <c r="D1341">
        <v>0</v>
      </c>
      <c r="E1341">
        <v>0</v>
      </c>
      <c r="F1341">
        <v>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ht="14.25">
      <c r="A1342">
        <v>192863</v>
      </c>
      <c r="B1342">
        <v>1</v>
      </c>
      <c r="C1342">
        <v>400</v>
      </c>
      <c r="D1342">
        <v>0</v>
      </c>
      <c r="E1342">
        <v>0</v>
      </c>
      <c r="F1342">
        <v>8</v>
      </c>
      <c r="G1342">
        <v>1</v>
      </c>
      <c r="H1342">
        <v>0</v>
      </c>
      <c r="I1342" t="s">
        <v>4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ht="14.25">
      <c r="A1343">
        <v>192882</v>
      </c>
      <c r="B1343">
        <v>0</v>
      </c>
      <c r="C1343">
        <v>300</v>
      </c>
      <c r="D1343">
        <v>0</v>
      </c>
      <c r="E1343">
        <v>0</v>
      </c>
      <c r="F1343">
        <v>8</v>
      </c>
      <c r="G1343">
        <v>3</v>
      </c>
      <c r="H1343" t="s">
        <v>2</v>
      </c>
      <c r="I1343">
        <v>64</v>
      </c>
      <c r="J1343" t="s">
        <v>2</v>
      </c>
      <c r="K1343">
        <v>64</v>
      </c>
      <c r="L1343">
        <v>0</v>
      </c>
      <c r="M1343">
        <v>64</v>
      </c>
      <c r="N1343" t="s">
        <v>10</v>
      </c>
    </row>
    <row r="1344" ht="14.25">
      <c r="A1344">
        <v>192882</v>
      </c>
      <c r="B1344">
        <v>0</v>
      </c>
      <c r="C1344">
        <v>301</v>
      </c>
      <c r="D1344">
        <v>0</v>
      </c>
      <c r="E1344">
        <v>0</v>
      </c>
      <c r="F1344">
        <v>3</v>
      </c>
      <c r="G1344">
        <v>43</v>
      </c>
      <c r="H1344" t="s">
        <v>11</v>
      </c>
      <c r="I1344">
        <v>0</v>
      </c>
      <c r="J1344" t="s">
        <v>2</v>
      </c>
      <c r="K1344">
        <v>64</v>
      </c>
      <c r="L1344">
        <v>0</v>
      </c>
      <c r="M1344">
        <v>64</v>
      </c>
      <c r="N1344" t="s">
        <v>10</v>
      </c>
    </row>
    <row r="1345" ht="14.25">
      <c r="A1345">
        <v>192931</v>
      </c>
      <c r="B1345">
        <v>0</v>
      </c>
      <c r="C1345">
        <v>300</v>
      </c>
      <c r="D1345">
        <v>0</v>
      </c>
      <c r="E1345">
        <v>0</v>
      </c>
      <c r="F1345">
        <v>8</v>
      </c>
      <c r="G1345">
        <v>3</v>
      </c>
      <c r="H1345" t="s">
        <v>2</v>
      </c>
      <c r="I1345">
        <v>64</v>
      </c>
      <c r="J1345" t="s">
        <v>2</v>
      </c>
      <c r="K1345">
        <v>64</v>
      </c>
      <c r="L1345">
        <v>0</v>
      </c>
      <c r="M1345">
        <v>64</v>
      </c>
      <c r="N1345" t="s">
        <v>12</v>
      </c>
    </row>
    <row r="1346" ht="14.25">
      <c r="A1346">
        <v>192932</v>
      </c>
      <c r="B1346">
        <v>0</v>
      </c>
      <c r="C1346">
        <v>301</v>
      </c>
      <c r="D1346">
        <v>0</v>
      </c>
      <c r="E1346">
        <v>0</v>
      </c>
      <c r="F1346">
        <v>3</v>
      </c>
      <c r="G1346" t="s">
        <v>13</v>
      </c>
      <c r="H1346" t="s">
        <v>14</v>
      </c>
      <c r="I1346">
        <v>0</v>
      </c>
      <c r="J1346" t="s">
        <v>2</v>
      </c>
      <c r="K1346">
        <v>64</v>
      </c>
      <c r="L1346">
        <v>0</v>
      </c>
      <c r="M1346">
        <v>64</v>
      </c>
      <c r="N1346" t="s">
        <v>12</v>
      </c>
    </row>
    <row r="1347" ht="14.25">
      <c r="A1347">
        <v>192943</v>
      </c>
      <c r="B1347">
        <v>1</v>
      </c>
      <c r="C1347">
        <v>401</v>
      </c>
      <c r="D1347">
        <v>0</v>
      </c>
      <c r="E1347">
        <v>0</v>
      </c>
      <c r="F1347">
        <v>8</v>
      </c>
      <c r="G1347" t="s">
        <v>0</v>
      </c>
      <c r="H1347" t="s">
        <v>1</v>
      </c>
      <c r="I1347">
        <v>0</v>
      </c>
      <c r="J1347">
        <v>0</v>
      </c>
      <c r="K1347">
        <v>56</v>
      </c>
      <c r="L1347">
        <v>0</v>
      </c>
      <c r="M1347">
        <v>0</v>
      </c>
      <c r="N1347">
        <v>0</v>
      </c>
    </row>
    <row r="1348" ht="14.25">
      <c r="A1348">
        <v>192945</v>
      </c>
      <c r="B1348">
        <v>1</v>
      </c>
      <c r="C1348">
        <v>201</v>
      </c>
      <c r="D1348">
        <v>0</v>
      </c>
      <c r="E1348">
        <v>0</v>
      </c>
      <c r="F1348">
        <v>6</v>
      </c>
      <c r="G1348" t="s">
        <v>28</v>
      </c>
      <c r="H1348">
        <v>4</v>
      </c>
      <c r="I1348">
        <v>0</v>
      </c>
      <c r="J1348">
        <v>0</v>
      </c>
      <c r="K1348">
        <v>62</v>
      </c>
      <c r="L1348">
        <v>0</v>
      </c>
      <c r="M1348">
        <v>0</v>
      </c>
      <c r="N1348">
        <v>0</v>
      </c>
    </row>
    <row r="1349" ht="14.25">
      <c r="A1349">
        <v>192957</v>
      </c>
      <c r="B1349">
        <v>1</v>
      </c>
      <c r="C1349">
        <v>203</v>
      </c>
      <c r="D1349">
        <v>0</v>
      </c>
      <c r="E1349">
        <v>0</v>
      </c>
      <c r="F1349">
        <v>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ht="14.25">
      <c r="A1350">
        <v>192963</v>
      </c>
      <c r="B1350">
        <v>1</v>
      </c>
      <c r="C1350">
        <v>400</v>
      </c>
      <c r="D1350">
        <v>0</v>
      </c>
      <c r="E1350">
        <v>0</v>
      </c>
      <c r="F1350">
        <v>8</v>
      </c>
      <c r="G1350">
        <v>1</v>
      </c>
      <c r="H1350">
        <v>0</v>
      </c>
      <c r="I1350" t="s">
        <v>4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ht="14.25">
      <c r="A1351">
        <v>192981</v>
      </c>
      <c r="B1351">
        <v>0</v>
      </c>
      <c r="C1351">
        <v>300</v>
      </c>
      <c r="D1351">
        <v>0</v>
      </c>
      <c r="E1351">
        <v>0</v>
      </c>
      <c r="F1351">
        <v>8</v>
      </c>
      <c r="G1351">
        <v>3</v>
      </c>
      <c r="H1351" t="s">
        <v>2</v>
      </c>
      <c r="I1351">
        <v>64</v>
      </c>
      <c r="J1351" t="s">
        <v>2</v>
      </c>
      <c r="K1351">
        <v>64</v>
      </c>
      <c r="L1351">
        <v>0</v>
      </c>
      <c r="M1351">
        <v>64</v>
      </c>
      <c r="N1351" t="s">
        <v>15</v>
      </c>
    </row>
    <row r="1352" ht="14.25">
      <c r="A1352">
        <v>192982</v>
      </c>
      <c r="B1352">
        <v>0</v>
      </c>
      <c r="C1352">
        <v>301</v>
      </c>
      <c r="D1352">
        <v>0</v>
      </c>
      <c r="E1352">
        <v>0</v>
      </c>
      <c r="F1352">
        <v>3</v>
      </c>
      <c r="G1352" t="s">
        <v>16</v>
      </c>
      <c r="H1352" t="s">
        <v>17</v>
      </c>
      <c r="I1352">
        <v>0</v>
      </c>
      <c r="J1352" t="s">
        <v>2</v>
      </c>
      <c r="K1352">
        <v>64</v>
      </c>
      <c r="L1352">
        <v>0</v>
      </c>
      <c r="M1352">
        <v>64</v>
      </c>
      <c r="N1352" t="s">
        <v>15</v>
      </c>
    </row>
    <row r="1353" ht="14.25">
      <c r="A1353">
        <v>193031</v>
      </c>
      <c r="B1353">
        <v>0</v>
      </c>
      <c r="C1353">
        <v>300</v>
      </c>
      <c r="D1353">
        <v>0</v>
      </c>
      <c r="E1353">
        <v>0</v>
      </c>
      <c r="F1353">
        <v>8</v>
      </c>
      <c r="G1353">
        <v>3</v>
      </c>
      <c r="H1353" t="s">
        <v>2</v>
      </c>
      <c r="I1353">
        <v>64</v>
      </c>
      <c r="J1353" t="s">
        <v>2</v>
      </c>
      <c r="K1353">
        <v>64</v>
      </c>
      <c r="L1353">
        <v>0</v>
      </c>
      <c r="M1353">
        <v>64</v>
      </c>
      <c r="N1353" t="s">
        <v>18</v>
      </c>
    </row>
    <row r="1354" ht="14.25">
      <c r="A1354">
        <v>193032</v>
      </c>
      <c r="B1354">
        <v>0</v>
      </c>
      <c r="C1354">
        <v>301</v>
      </c>
      <c r="D1354">
        <v>0</v>
      </c>
      <c r="E1354">
        <v>0</v>
      </c>
      <c r="F1354">
        <v>3</v>
      </c>
      <c r="G1354" t="s">
        <v>19</v>
      </c>
      <c r="H1354" t="s">
        <v>20</v>
      </c>
      <c r="I1354">
        <v>0</v>
      </c>
      <c r="J1354" t="s">
        <v>2</v>
      </c>
      <c r="K1354">
        <v>64</v>
      </c>
      <c r="L1354">
        <v>0</v>
      </c>
      <c r="M1354">
        <v>64</v>
      </c>
      <c r="N1354" t="s">
        <v>18</v>
      </c>
    </row>
    <row r="1355" ht="14.25">
      <c r="A1355">
        <v>193043</v>
      </c>
      <c r="B1355">
        <v>1</v>
      </c>
      <c r="C1355">
        <v>401</v>
      </c>
      <c r="D1355">
        <v>0</v>
      </c>
      <c r="E1355">
        <v>0</v>
      </c>
      <c r="F1355">
        <v>8</v>
      </c>
      <c r="G1355" t="s">
        <v>0</v>
      </c>
      <c r="H1355" t="s">
        <v>1</v>
      </c>
      <c r="I1355">
        <v>0</v>
      </c>
      <c r="J1355">
        <v>0</v>
      </c>
      <c r="K1355">
        <v>56</v>
      </c>
      <c r="L1355">
        <v>0</v>
      </c>
      <c r="M1355">
        <v>0</v>
      </c>
      <c r="N1355">
        <v>0</v>
      </c>
    </row>
    <row r="1356" ht="14.25">
      <c r="A1356">
        <v>193045</v>
      </c>
      <c r="B1356">
        <v>1</v>
      </c>
      <c r="C1356">
        <v>201</v>
      </c>
      <c r="D1356">
        <v>0</v>
      </c>
      <c r="E1356">
        <v>0</v>
      </c>
      <c r="F1356">
        <v>6</v>
      </c>
      <c r="G1356" t="s">
        <v>28</v>
      </c>
      <c r="H1356">
        <v>4</v>
      </c>
      <c r="I1356">
        <v>0</v>
      </c>
      <c r="J1356">
        <v>0</v>
      </c>
      <c r="K1356">
        <v>62</v>
      </c>
      <c r="L1356">
        <v>0</v>
      </c>
      <c r="M1356">
        <v>0</v>
      </c>
      <c r="N1356">
        <v>0</v>
      </c>
    </row>
    <row r="1357" ht="14.25">
      <c r="A1357">
        <v>193057</v>
      </c>
      <c r="B1357">
        <v>1</v>
      </c>
      <c r="C1357">
        <v>203</v>
      </c>
      <c r="D1357">
        <v>0</v>
      </c>
      <c r="E1357">
        <v>0</v>
      </c>
      <c r="F1357">
        <v>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ht="14.25">
      <c r="A1358">
        <v>193063</v>
      </c>
      <c r="B1358">
        <v>1</v>
      </c>
      <c r="C1358">
        <v>400</v>
      </c>
      <c r="D1358">
        <v>0</v>
      </c>
      <c r="E1358">
        <v>0</v>
      </c>
      <c r="F1358">
        <v>8</v>
      </c>
      <c r="G1358">
        <v>1</v>
      </c>
      <c r="H1358">
        <v>0</v>
      </c>
      <c r="I1358" t="s">
        <v>4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ht="14.25">
      <c r="A1359">
        <v>193081</v>
      </c>
      <c r="B1359">
        <v>0</v>
      </c>
      <c r="C1359">
        <v>300</v>
      </c>
      <c r="D1359">
        <v>0</v>
      </c>
      <c r="E1359">
        <v>0</v>
      </c>
      <c r="F1359">
        <v>8</v>
      </c>
      <c r="G1359">
        <v>3</v>
      </c>
      <c r="H1359" t="s">
        <v>2</v>
      </c>
      <c r="I1359">
        <v>64</v>
      </c>
      <c r="J1359" t="s">
        <v>2</v>
      </c>
      <c r="K1359">
        <v>64</v>
      </c>
      <c r="L1359">
        <v>0</v>
      </c>
      <c r="M1359">
        <v>64</v>
      </c>
      <c r="N1359" t="s">
        <v>21</v>
      </c>
    </row>
    <row r="1360" ht="14.25">
      <c r="A1360">
        <v>193082</v>
      </c>
      <c r="B1360">
        <v>0</v>
      </c>
      <c r="C1360">
        <v>301</v>
      </c>
      <c r="D1360">
        <v>0</v>
      </c>
      <c r="E1360">
        <v>0</v>
      </c>
      <c r="F1360">
        <v>3</v>
      </c>
      <c r="G1360" t="s">
        <v>22</v>
      </c>
      <c r="H1360" t="s">
        <v>23</v>
      </c>
      <c r="I1360">
        <v>0</v>
      </c>
      <c r="J1360" t="s">
        <v>2</v>
      </c>
      <c r="K1360">
        <v>64</v>
      </c>
      <c r="L1360">
        <v>0</v>
      </c>
      <c r="M1360">
        <v>64</v>
      </c>
      <c r="N1360" t="s">
        <v>21</v>
      </c>
    </row>
    <row r="1361" ht="14.25">
      <c r="A1361">
        <v>193123</v>
      </c>
      <c r="B1361">
        <v>1</v>
      </c>
      <c r="C1361">
        <v>403</v>
      </c>
      <c r="D1361">
        <v>0</v>
      </c>
      <c r="E1361">
        <v>0</v>
      </c>
      <c r="F1361">
        <v>8</v>
      </c>
      <c r="G1361">
        <v>63</v>
      </c>
      <c r="H1361">
        <v>0</v>
      </c>
      <c r="I1361">
        <v>0</v>
      </c>
      <c r="J1361">
        <v>0</v>
      </c>
      <c r="K1361">
        <v>20</v>
      </c>
      <c r="L1361" t="s">
        <v>6</v>
      </c>
      <c r="M1361">
        <v>9</v>
      </c>
      <c r="N1361">
        <v>0</v>
      </c>
    </row>
    <row r="1362" ht="14.25">
      <c r="A1362">
        <v>193132</v>
      </c>
      <c r="B1362">
        <v>0</v>
      </c>
      <c r="C1362">
        <v>300</v>
      </c>
      <c r="D1362">
        <v>0</v>
      </c>
      <c r="E1362">
        <v>0</v>
      </c>
      <c r="F1362">
        <v>8</v>
      </c>
      <c r="G1362">
        <v>3</v>
      </c>
      <c r="H1362" t="s">
        <v>2</v>
      </c>
      <c r="I1362">
        <v>64</v>
      </c>
      <c r="J1362" t="s">
        <v>2</v>
      </c>
      <c r="K1362">
        <v>64</v>
      </c>
      <c r="L1362">
        <v>0</v>
      </c>
      <c r="M1362">
        <v>64</v>
      </c>
      <c r="N1362">
        <v>30</v>
      </c>
    </row>
    <row r="1363" ht="14.25">
      <c r="A1363">
        <v>193132</v>
      </c>
      <c r="B1363">
        <v>0</v>
      </c>
      <c r="C1363">
        <v>301</v>
      </c>
      <c r="D1363">
        <v>0</v>
      </c>
      <c r="E1363">
        <v>0</v>
      </c>
      <c r="F1363">
        <v>3</v>
      </c>
      <c r="G1363" t="s">
        <v>6</v>
      </c>
      <c r="H1363">
        <v>0</v>
      </c>
      <c r="I1363">
        <v>0</v>
      </c>
      <c r="J1363" t="s">
        <v>2</v>
      </c>
      <c r="K1363">
        <v>64</v>
      </c>
      <c r="L1363">
        <v>0</v>
      </c>
      <c r="M1363">
        <v>64</v>
      </c>
      <c r="N1363">
        <v>30</v>
      </c>
    </row>
    <row r="1364" ht="14.25">
      <c r="A1364">
        <v>193143</v>
      </c>
      <c r="B1364">
        <v>1</v>
      </c>
      <c r="C1364">
        <v>401</v>
      </c>
      <c r="D1364">
        <v>0</v>
      </c>
      <c r="E1364">
        <v>0</v>
      </c>
      <c r="F1364">
        <v>8</v>
      </c>
      <c r="G1364" t="s">
        <v>0</v>
      </c>
      <c r="H1364" t="s">
        <v>1</v>
      </c>
      <c r="I1364">
        <v>0</v>
      </c>
      <c r="J1364">
        <v>0</v>
      </c>
      <c r="K1364">
        <v>56</v>
      </c>
      <c r="L1364">
        <v>0</v>
      </c>
      <c r="M1364">
        <v>0</v>
      </c>
      <c r="N1364">
        <v>0</v>
      </c>
    </row>
    <row r="1365" ht="14.25">
      <c r="A1365">
        <v>193145</v>
      </c>
      <c r="B1365">
        <v>1</v>
      </c>
      <c r="C1365">
        <v>201</v>
      </c>
      <c r="D1365">
        <v>0</v>
      </c>
      <c r="E1365">
        <v>0</v>
      </c>
      <c r="F1365">
        <v>6</v>
      </c>
      <c r="G1365" t="s">
        <v>28</v>
      </c>
      <c r="H1365">
        <v>4</v>
      </c>
      <c r="I1365">
        <v>0</v>
      </c>
      <c r="J1365">
        <v>0</v>
      </c>
      <c r="K1365">
        <v>62</v>
      </c>
      <c r="L1365">
        <v>0</v>
      </c>
      <c r="M1365">
        <v>0</v>
      </c>
      <c r="N1365">
        <v>0</v>
      </c>
    </row>
    <row r="1366" ht="14.25">
      <c r="A1366">
        <v>193157</v>
      </c>
      <c r="B1366">
        <v>1</v>
      </c>
      <c r="C1366">
        <v>203</v>
      </c>
      <c r="D1366">
        <v>0</v>
      </c>
      <c r="E1366">
        <v>0</v>
      </c>
      <c r="F1366">
        <v>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ht="14.25">
      <c r="A1367">
        <v>193163</v>
      </c>
      <c r="B1367">
        <v>1</v>
      </c>
      <c r="C1367">
        <v>400</v>
      </c>
      <c r="D1367">
        <v>0</v>
      </c>
      <c r="E1367">
        <v>0</v>
      </c>
      <c r="F1367">
        <v>8</v>
      </c>
      <c r="G1367">
        <v>1</v>
      </c>
      <c r="H1367">
        <v>0</v>
      </c>
      <c r="I1367" t="s">
        <v>4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ht="14.25">
      <c r="A1368">
        <v>193181</v>
      </c>
      <c r="B1368">
        <v>0</v>
      </c>
      <c r="C1368">
        <v>300</v>
      </c>
      <c r="D1368">
        <v>0</v>
      </c>
      <c r="E1368">
        <v>0</v>
      </c>
      <c r="F1368">
        <v>8</v>
      </c>
      <c r="G1368">
        <v>3</v>
      </c>
      <c r="H1368" t="s">
        <v>2</v>
      </c>
      <c r="I1368">
        <v>64</v>
      </c>
      <c r="J1368" t="s">
        <v>2</v>
      </c>
      <c r="K1368">
        <v>64</v>
      </c>
      <c r="L1368">
        <v>0</v>
      </c>
      <c r="M1368">
        <v>64</v>
      </c>
      <c r="N1368">
        <v>21</v>
      </c>
    </row>
    <row r="1369" ht="14.25">
      <c r="A1369">
        <v>193182</v>
      </c>
      <c r="B1369">
        <v>0</v>
      </c>
      <c r="C1369">
        <v>301</v>
      </c>
      <c r="D1369">
        <v>0</v>
      </c>
      <c r="E1369">
        <v>0</v>
      </c>
      <c r="F1369">
        <v>3</v>
      </c>
      <c r="G1369" t="s">
        <v>24</v>
      </c>
      <c r="H1369">
        <v>1</v>
      </c>
      <c r="I1369">
        <v>0</v>
      </c>
      <c r="J1369" t="s">
        <v>2</v>
      </c>
      <c r="K1369">
        <v>64</v>
      </c>
      <c r="L1369">
        <v>0</v>
      </c>
      <c r="M1369">
        <v>64</v>
      </c>
      <c r="N1369">
        <v>21</v>
      </c>
    </row>
    <row r="1370" ht="14.25">
      <c r="A1370">
        <v>193231</v>
      </c>
      <c r="B1370">
        <v>0</v>
      </c>
      <c r="C1370">
        <v>300</v>
      </c>
      <c r="D1370">
        <v>0</v>
      </c>
      <c r="E1370">
        <v>0</v>
      </c>
      <c r="F1370">
        <v>8</v>
      </c>
      <c r="G1370">
        <v>3</v>
      </c>
      <c r="H1370" t="s">
        <v>2</v>
      </c>
      <c r="I1370">
        <v>64</v>
      </c>
      <c r="J1370" t="s">
        <v>2</v>
      </c>
      <c r="K1370">
        <v>64</v>
      </c>
      <c r="L1370">
        <v>0</v>
      </c>
      <c r="M1370">
        <v>64</v>
      </c>
      <c r="N1370">
        <v>32</v>
      </c>
    </row>
    <row r="1371" ht="14.25">
      <c r="A1371">
        <v>193232</v>
      </c>
      <c r="B1371">
        <v>0</v>
      </c>
      <c r="C1371">
        <v>301</v>
      </c>
      <c r="D1371">
        <v>0</v>
      </c>
      <c r="E1371">
        <v>0</v>
      </c>
      <c r="F1371">
        <v>3</v>
      </c>
      <c r="G1371" t="s">
        <v>25</v>
      </c>
      <c r="H1371">
        <v>2</v>
      </c>
      <c r="I1371">
        <v>0</v>
      </c>
      <c r="J1371" t="s">
        <v>2</v>
      </c>
      <c r="K1371">
        <v>64</v>
      </c>
      <c r="L1371">
        <v>0</v>
      </c>
      <c r="M1371">
        <v>64</v>
      </c>
      <c r="N1371">
        <v>32</v>
      </c>
    </row>
    <row r="1372" ht="14.25">
      <c r="A1372">
        <v>193244</v>
      </c>
      <c r="B1372">
        <v>1</v>
      </c>
      <c r="C1372">
        <v>401</v>
      </c>
      <c r="D1372">
        <v>0</v>
      </c>
      <c r="E1372">
        <v>0</v>
      </c>
      <c r="F1372">
        <v>8</v>
      </c>
      <c r="G1372" t="s">
        <v>0</v>
      </c>
      <c r="H1372" t="s">
        <v>1</v>
      </c>
      <c r="I1372">
        <v>0</v>
      </c>
      <c r="J1372">
        <v>0</v>
      </c>
      <c r="K1372">
        <v>56</v>
      </c>
      <c r="L1372">
        <v>0</v>
      </c>
      <c r="M1372">
        <v>0</v>
      </c>
      <c r="N1372">
        <v>0</v>
      </c>
    </row>
    <row r="1373" ht="14.25">
      <c r="A1373">
        <v>193245</v>
      </c>
      <c r="B1373">
        <v>1</v>
      </c>
      <c r="C1373">
        <v>201</v>
      </c>
      <c r="D1373">
        <v>0</v>
      </c>
      <c r="E1373">
        <v>0</v>
      </c>
      <c r="F1373">
        <v>6</v>
      </c>
      <c r="G1373" t="s">
        <v>28</v>
      </c>
      <c r="H1373">
        <v>4</v>
      </c>
      <c r="I1373">
        <v>0</v>
      </c>
      <c r="J1373">
        <v>0</v>
      </c>
      <c r="K1373">
        <v>62</v>
      </c>
      <c r="L1373">
        <v>0</v>
      </c>
      <c r="M1373">
        <v>0</v>
      </c>
      <c r="N1373">
        <v>0</v>
      </c>
    </row>
    <row r="1374" ht="14.25">
      <c r="A1374">
        <v>193257</v>
      </c>
      <c r="B1374">
        <v>1</v>
      </c>
      <c r="C1374">
        <v>203</v>
      </c>
      <c r="D1374">
        <v>0</v>
      </c>
      <c r="E1374">
        <v>0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ht="14.25">
      <c r="A1375">
        <v>193264</v>
      </c>
      <c r="B1375">
        <v>1</v>
      </c>
      <c r="C1375">
        <v>400</v>
      </c>
      <c r="D1375">
        <v>0</v>
      </c>
      <c r="E1375">
        <v>0</v>
      </c>
      <c r="F1375">
        <v>8</v>
      </c>
      <c r="G1375">
        <v>1</v>
      </c>
      <c r="H1375">
        <v>0</v>
      </c>
      <c r="I1375" t="s">
        <v>4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ht="14.25">
      <c r="A1376">
        <v>193281</v>
      </c>
      <c r="B1376">
        <v>0</v>
      </c>
      <c r="C1376">
        <v>300</v>
      </c>
      <c r="D1376">
        <v>0</v>
      </c>
      <c r="E1376">
        <v>0</v>
      </c>
      <c r="F1376">
        <v>8</v>
      </c>
      <c r="G1376">
        <v>3</v>
      </c>
      <c r="H1376" t="s">
        <v>2</v>
      </c>
      <c r="I1376">
        <v>64</v>
      </c>
      <c r="J1376" t="s">
        <v>2</v>
      </c>
      <c r="K1376">
        <v>64</v>
      </c>
      <c r="L1376">
        <v>0</v>
      </c>
      <c r="M1376">
        <v>64</v>
      </c>
      <c r="N1376">
        <v>23</v>
      </c>
    </row>
    <row r="1377" ht="14.25">
      <c r="A1377">
        <v>193282</v>
      </c>
      <c r="B1377">
        <v>0</v>
      </c>
      <c r="C1377">
        <v>301</v>
      </c>
      <c r="D1377">
        <v>0</v>
      </c>
      <c r="E1377">
        <v>0</v>
      </c>
      <c r="F1377">
        <v>3</v>
      </c>
      <c r="G1377">
        <v>96</v>
      </c>
      <c r="H1377">
        <v>3</v>
      </c>
      <c r="I1377">
        <v>0</v>
      </c>
      <c r="J1377" t="s">
        <v>2</v>
      </c>
      <c r="K1377">
        <v>64</v>
      </c>
      <c r="L1377">
        <v>0</v>
      </c>
      <c r="M1377">
        <v>64</v>
      </c>
      <c r="N1377">
        <v>23</v>
      </c>
    </row>
    <row r="1378" ht="14.25">
      <c r="A1378">
        <v>193331</v>
      </c>
      <c r="B1378">
        <v>0</v>
      </c>
      <c r="C1378">
        <v>300</v>
      </c>
      <c r="D1378">
        <v>0</v>
      </c>
      <c r="E1378">
        <v>0</v>
      </c>
      <c r="F1378">
        <v>8</v>
      </c>
      <c r="G1378">
        <v>3</v>
      </c>
      <c r="H1378" t="s">
        <v>2</v>
      </c>
      <c r="I1378">
        <v>64</v>
      </c>
      <c r="J1378" t="s">
        <v>2</v>
      </c>
      <c r="K1378">
        <v>64</v>
      </c>
      <c r="L1378">
        <v>0</v>
      </c>
      <c r="M1378">
        <v>64</v>
      </c>
      <c r="N1378">
        <v>34</v>
      </c>
    </row>
    <row r="1379" ht="14.25">
      <c r="A1379">
        <v>193332</v>
      </c>
      <c r="B1379">
        <v>0</v>
      </c>
      <c r="C1379">
        <v>301</v>
      </c>
      <c r="D1379">
        <v>0</v>
      </c>
      <c r="E1379">
        <v>0</v>
      </c>
      <c r="F1379">
        <v>3</v>
      </c>
      <c r="G1379">
        <v>3</v>
      </c>
      <c r="H1379">
        <v>4</v>
      </c>
      <c r="I1379">
        <v>0</v>
      </c>
      <c r="J1379" t="s">
        <v>2</v>
      </c>
      <c r="K1379">
        <v>64</v>
      </c>
      <c r="L1379">
        <v>0</v>
      </c>
      <c r="M1379">
        <v>64</v>
      </c>
      <c r="N1379">
        <v>34</v>
      </c>
    </row>
    <row r="1380" ht="14.25">
      <c r="A1380">
        <v>193344</v>
      </c>
      <c r="B1380">
        <v>1</v>
      </c>
      <c r="C1380">
        <v>401</v>
      </c>
      <c r="D1380">
        <v>0</v>
      </c>
      <c r="E1380">
        <v>0</v>
      </c>
      <c r="F1380">
        <v>8</v>
      </c>
      <c r="G1380">
        <v>91</v>
      </c>
      <c r="H1380" t="s">
        <v>1</v>
      </c>
      <c r="I1380">
        <v>0</v>
      </c>
      <c r="J1380">
        <v>0</v>
      </c>
      <c r="K1380">
        <v>56</v>
      </c>
      <c r="L1380">
        <v>0</v>
      </c>
      <c r="M1380">
        <v>0</v>
      </c>
      <c r="N1380">
        <v>0</v>
      </c>
    </row>
    <row r="1381" ht="14.25">
      <c r="A1381">
        <v>193345</v>
      </c>
      <c r="B1381">
        <v>1</v>
      </c>
      <c r="C1381">
        <v>201</v>
      </c>
      <c r="D1381">
        <v>0</v>
      </c>
      <c r="E1381">
        <v>0</v>
      </c>
      <c r="F1381">
        <v>6</v>
      </c>
      <c r="G1381" t="s">
        <v>28</v>
      </c>
      <c r="H1381">
        <v>4</v>
      </c>
      <c r="I1381">
        <v>0</v>
      </c>
      <c r="J1381">
        <v>0</v>
      </c>
      <c r="K1381">
        <v>62</v>
      </c>
      <c r="L1381">
        <v>0</v>
      </c>
      <c r="M1381">
        <v>0</v>
      </c>
      <c r="N1381">
        <v>0</v>
      </c>
    </row>
    <row r="1382" ht="14.25">
      <c r="A1382">
        <v>193357</v>
      </c>
      <c r="B1382">
        <v>1</v>
      </c>
      <c r="C1382">
        <v>203</v>
      </c>
      <c r="D1382">
        <v>0</v>
      </c>
      <c r="E1382">
        <v>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ht="14.25">
      <c r="A1383">
        <v>193364</v>
      </c>
      <c r="B1383">
        <v>1</v>
      </c>
      <c r="C1383">
        <v>400</v>
      </c>
      <c r="D1383">
        <v>0</v>
      </c>
      <c r="E1383">
        <v>0</v>
      </c>
      <c r="F1383">
        <v>8</v>
      </c>
      <c r="G1383">
        <v>1</v>
      </c>
      <c r="H1383">
        <v>0</v>
      </c>
      <c r="I1383" t="s">
        <v>4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ht="14.25">
      <c r="A1384">
        <v>193381</v>
      </c>
      <c r="B1384">
        <v>0</v>
      </c>
      <c r="C1384">
        <v>300</v>
      </c>
      <c r="D1384">
        <v>0</v>
      </c>
      <c r="E1384">
        <v>0</v>
      </c>
      <c r="F1384">
        <v>8</v>
      </c>
      <c r="G1384">
        <v>3</v>
      </c>
      <c r="H1384" t="s">
        <v>2</v>
      </c>
      <c r="I1384">
        <v>64</v>
      </c>
      <c r="J1384" t="s">
        <v>2</v>
      </c>
      <c r="K1384">
        <v>64</v>
      </c>
      <c r="L1384">
        <v>0</v>
      </c>
      <c r="M1384">
        <v>64</v>
      </c>
      <c r="N1384">
        <v>25</v>
      </c>
    </row>
    <row r="1385" ht="14.25">
      <c r="A1385">
        <v>193382</v>
      </c>
      <c r="B1385">
        <v>0</v>
      </c>
      <c r="C1385">
        <v>301</v>
      </c>
      <c r="D1385">
        <v>0</v>
      </c>
      <c r="E1385">
        <v>0</v>
      </c>
      <c r="F1385">
        <v>3</v>
      </c>
      <c r="G1385">
        <v>54</v>
      </c>
      <c r="H1385">
        <v>5</v>
      </c>
      <c r="I1385">
        <v>0</v>
      </c>
      <c r="J1385" t="s">
        <v>2</v>
      </c>
      <c r="K1385">
        <v>64</v>
      </c>
      <c r="L1385">
        <v>0</v>
      </c>
      <c r="M1385">
        <v>64</v>
      </c>
      <c r="N1385">
        <v>25</v>
      </c>
    </row>
    <row r="1386" ht="14.25">
      <c r="A1386">
        <v>193431</v>
      </c>
      <c r="B1386">
        <v>0</v>
      </c>
      <c r="C1386">
        <v>300</v>
      </c>
      <c r="D1386">
        <v>0</v>
      </c>
      <c r="E1386">
        <v>0</v>
      </c>
      <c r="F1386">
        <v>8</v>
      </c>
      <c r="G1386">
        <v>3</v>
      </c>
      <c r="H1386" t="s">
        <v>2</v>
      </c>
      <c r="I1386">
        <v>64</v>
      </c>
      <c r="J1386" t="s">
        <v>2</v>
      </c>
      <c r="K1386">
        <v>64</v>
      </c>
      <c r="L1386">
        <v>0</v>
      </c>
      <c r="M1386">
        <v>64</v>
      </c>
      <c r="N1386">
        <v>36</v>
      </c>
    </row>
    <row r="1387" ht="14.25">
      <c r="A1387">
        <v>193432</v>
      </c>
      <c r="B1387">
        <v>0</v>
      </c>
      <c r="C1387">
        <v>301</v>
      </c>
      <c r="D1387">
        <v>0</v>
      </c>
      <c r="E1387">
        <v>0</v>
      </c>
      <c r="F1387">
        <v>3</v>
      </c>
      <c r="G1387" t="s">
        <v>26</v>
      </c>
      <c r="H1387">
        <v>6</v>
      </c>
      <c r="I1387">
        <v>0</v>
      </c>
      <c r="J1387" t="s">
        <v>2</v>
      </c>
      <c r="K1387">
        <v>64</v>
      </c>
      <c r="L1387">
        <v>0</v>
      </c>
      <c r="M1387">
        <v>64</v>
      </c>
      <c r="N1387">
        <v>36</v>
      </c>
    </row>
    <row r="1388" ht="14.25">
      <c r="A1388">
        <v>193444</v>
      </c>
      <c r="B1388">
        <v>1</v>
      </c>
      <c r="C1388">
        <v>401</v>
      </c>
      <c r="D1388">
        <v>0</v>
      </c>
      <c r="E1388">
        <v>0</v>
      </c>
      <c r="F1388">
        <v>8</v>
      </c>
      <c r="G1388">
        <v>91</v>
      </c>
      <c r="H1388" t="s">
        <v>1</v>
      </c>
      <c r="I1388">
        <v>0</v>
      </c>
      <c r="J1388">
        <v>0</v>
      </c>
      <c r="K1388">
        <v>56</v>
      </c>
      <c r="L1388">
        <v>0</v>
      </c>
      <c r="M1388">
        <v>0</v>
      </c>
      <c r="N1388">
        <v>0</v>
      </c>
    </row>
    <row r="1389" ht="14.25">
      <c r="A1389">
        <v>193445</v>
      </c>
      <c r="B1389">
        <v>1</v>
      </c>
      <c r="C1389">
        <v>201</v>
      </c>
      <c r="D1389">
        <v>0</v>
      </c>
      <c r="E1389">
        <v>0</v>
      </c>
      <c r="F1389">
        <v>6</v>
      </c>
      <c r="G1389" t="s">
        <v>28</v>
      </c>
      <c r="H1389">
        <v>4</v>
      </c>
      <c r="I1389">
        <v>0</v>
      </c>
      <c r="J1389">
        <v>0</v>
      </c>
      <c r="K1389">
        <v>62</v>
      </c>
      <c r="L1389">
        <v>0</v>
      </c>
      <c r="M1389">
        <v>0</v>
      </c>
      <c r="N1389">
        <v>0</v>
      </c>
    </row>
    <row r="1390" ht="14.25">
      <c r="A1390">
        <v>193457</v>
      </c>
      <c r="B1390">
        <v>1</v>
      </c>
      <c r="C1390">
        <v>203</v>
      </c>
      <c r="D1390">
        <v>0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ht="14.25">
      <c r="A1391">
        <v>193464</v>
      </c>
      <c r="B1391">
        <v>1</v>
      </c>
      <c r="C1391">
        <v>400</v>
      </c>
      <c r="D1391">
        <v>0</v>
      </c>
      <c r="E1391">
        <v>0</v>
      </c>
      <c r="F1391">
        <v>8</v>
      </c>
      <c r="G1391">
        <v>1</v>
      </c>
      <c r="H1391">
        <v>0</v>
      </c>
      <c r="I1391" t="s">
        <v>4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ht="14.25">
      <c r="A1392">
        <v>193469</v>
      </c>
      <c r="B1392">
        <v>1</v>
      </c>
      <c r="C1392">
        <v>204</v>
      </c>
      <c r="D1392">
        <v>0</v>
      </c>
      <c r="E1392">
        <v>0</v>
      </c>
      <c r="F1392">
        <v>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ht="14.25">
      <c r="A1393">
        <v>193481</v>
      </c>
      <c r="B1393">
        <v>1</v>
      </c>
      <c r="C1393">
        <v>202</v>
      </c>
      <c r="D1393">
        <v>0</v>
      </c>
      <c r="E1393">
        <v>0</v>
      </c>
      <c r="F1393">
        <v>8</v>
      </c>
      <c r="G1393" t="s">
        <v>6</v>
      </c>
      <c r="H1393">
        <v>15</v>
      </c>
      <c r="I1393">
        <v>0</v>
      </c>
      <c r="J1393">
        <v>0</v>
      </c>
      <c r="K1393">
        <v>38</v>
      </c>
      <c r="L1393" t="s">
        <v>27</v>
      </c>
      <c r="M1393" t="s">
        <v>28</v>
      </c>
      <c r="N1393">
        <v>0</v>
      </c>
    </row>
    <row r="1394" ht="14.25">
      <c r="A1394">
        <v>193481</v>
      </c>
      <c r="B1394">
        <v>0</v>
      </c>
      <c r="C1394">
        <v>300</v>
      </c>
      <c r="D1394">
        <v>0</v>
      </c>
      <c r="E1394">
        <v>0</v>
      </c>
      <c r="F1394">
        <v>8</v>
      </c>
      <c r="G1394">
        <v>3</v>
      </c>
      <c r="H1394" t="s">
        <v>2</v>
      </c>
      <c r="I1394">
        <v>64</v>
      </c>
      <c r="J1394" t="s">
        <v>2</v>
      </c>
      <c r="K1394">
        <v>64</v>
      </c>
      <c r="L1394">
        <v>0</v>
      </c>
      <c r="M1394">
        <v>64</v>
      </c>
      <c r="N1394">
        <v>27</v>
      </c>
    </row>
    <row r="1395" ht="14.25">
      <c r="A1395">
        <v>193482</v>
      </c>
      <c r="B1395">
        <v>0</v>
      </c>
      <c r="C1395">
        <v>301</v>
      </c>
      <c r="D1395">
        <v>0</v>
      </c>
      <c r="E1395">
        <v>0</v>
      </c>
      <c r="F1395">
        <v>3</v>
      </c>
      <c r="G1395" t="s">
        <v>3</v>
      </c>
      <c r="H1395">
        <v>7</v>
      </c>
      <c r="I1395">
        <v>0</v>
      </c>
      <c r="J1395" t="s">
        <v>2</v>
      </c>
      <c r="K1395">
        <v>64</v>
      </c>
      <c r="L1395">
        <v>0</v>
      </c>
      <c r="M1395">
        <v>64</v>
      </c>
      <c r="N1395">
        <v>27</v>
      </c>
    </row>
    <row r="1396" ht="14.25">
      <c r="A1396">
        <v>193493</v>
      </c>
      <c r="B1396">
        <v>1</v>
      </c>
      <c r="C1396">
        <v>666</v>
      </c>
      <c r="D1396">
        <v>0</v>
      </c>
      <c r="E1396">
        <v>0</v>
      </c>
      <c r="F1396">
        <v>8</v>
      </c>
      <c r="G1396">
        <v>52</v>
      </c>
      <c r="H1396">
        <v>8</v>
      </c>
      <c r="I1396">
        <v>1</v>
      </c>
      <c r="J1396">
        <v>5</v>
      </c>
      <c r="K1396">
        <v>52</v>
      </c>
      <c r="L1396">
        <v>57</v>
      </c>
      <c r="M1396">
        <v>12</v>
      </c>
      <c r="N1396">
        <v>44</v>
      </c>
    </row>
    <row r="1397" ht="14.25">
      <c r="A1397">
        <v>193505</v>
      </c>
      <c r="B1397">
        <v>1</v>
      </c>
      <c r="C1397">
        <v>665</v>
      </c>
      <c r="D1397">
        <v>0</v>
      </c>
      <c r="E1397">
        <v>0</v>
      </c>
      <c r="F1397">
        <v>8</v>
      </c>
      <c r="G1397">
        <v>0</v>
      </c>
      <c r="H1397">
        <v>0</v>
      </c>
      <c r="I1397">
        <v>0</v>
      </c>
      <c r="J1397">
        <v>53</v>
      </c>
      <c r="K1397" t="s">
        <v>4</v>
      </c>
      <c r="L1397">
        <v>18</v>
      </c>
      <c r="M1397">
        <v>53</v>
      </c>
      <c r="N1397">
        <v>0</v>
      </c>
    </row>
    <row r="1398" ht="14.25">
      <c r="A1398">
        <v>193517</v>
      </c>
      <c r="B1398">
        <v>1</v>
      </c>
      <c r="C1398">
        <v>200</v>
      </c>
      <c r="D1398">
        <v>0</v>
      </c>
      <c r="E1398">
        <v>0</v>
      </c>
      <c r="F1398">
        <v>8</v>
      </c>
      <c r="G1398">
        <v>64</v>
      </c>
      <c r="H1398">
        <v>0</v>
      </c>
      <c r="I1398">
        <v>20</v>
      </c>
      <c r="J1398" t="s">
        <v>6</v>
      </c>
      <c r="K1398">
        <v>9</v>
      </c>
      <c r="L1398">
        <v>0</v>
      </c>
      <c r="M1398">
        <v>2</v>
      </c>
      <c r="N1398">
        <v>0</v>
      </c>
    </row>
    <row r="1399" ht="14.25">
      <c r="A1399">
        <v>193531</v>
      </c>
      <c r="B1399">
        <v>0</v>
      </c>
      <c r="C1399">
        <v>300</v>
      </c>
      <c r="D1399">
        <v>0</v>
      </c>
      <c r="E1399">
        <v>0</v>
      </c>
      <c r="F1399">
        <v>8</v>
      </c>
      <c r="G1399">
        <v>3</v>
      </c>
      <c r="H1399" t="s">
        <v>2</v>
      </c>
      <c r="I1399">
        <v>64</v>
      </c>
      <c r="J1399" t="s">
        <v>2</v>
      </c>
      <c r="K1399">
        <v>64</v>
      </c>
      <c r="L1399">
        <v>0</v>
      </c>
      <c r="M1399">
        <v>64</v>
      </c>
      <c r="N1399" t="s">
        <v>3</v>
      </c>
    </row>
    <row r="1400" ht="14.25">
      <c r="A1400">
        <v>193532</v>
      </c>
      <c r="B1400">
        <v>0</v>
      </c>
      <c r="C1400">
        <v>301</v>
      </c>
      <c r="D1400">
        <v>0</v>
      </c>
      <c r="E1400">
        <v>0</v>
      </c>
      <c r="F1400">
        <v>3</v>
      </c>
      <c r="G1400">
        <v>80</v>
      </c>
      <c r="H1400">
        <v>8</v>
      </c>
      <c r="I1400">
        <v>0</v>
      </c>
      <c r="J1400" t="s">
        <v>2</v>
      </c>
      <c r="K1400">
        <v>64</v>
      </c>
      <c r="L1400">
        <v>0</v>
      </c>
      <c r="M1400">
        <v>64</v>
      </c>
      <c r="N1400" t="s">
        <v>3</v>
      </c>
    </row>
    <row r="1401" ht="14.25">
      <c r="A1401">
        <v>193544</v>
      </c>
      <c r="B1401">
        <v>1</v>
      </c>
      <c r="C1401">
        <v>401</v>
      </c>
      <c r="D1401">
        <v>0</v>
      </c>
      <c r="E1401">
        <v>0</v>
      </c>
      <c r="F1401">
        <v>8</v>
      </c>
      <c r="G1401" t="s">
        <v>0</v>
      </c>
      <c r="H1401" t="s">
        <v>1</v>
      </c>
      <c r="I1401">
        <v>0</v>
      </c>
      <c r="J1401">
        <v>0</v>
      </c>
      <c r="K1401">
        <v>56</v>
      </c>
      <c r="L1401">
        <v>0</v>
      </c>
      <c r="M1401">
        <v>0</v>
      </c>
      <c r="N1401">
        <v>0</v>
      </c>
    </row>
    <row r="1402" ht="14.25">
      <c r="A1402">
        <v>193545</v>
      </c>
      <c r="B1402">
        <v>1</v>
      </c>
      <c r="C1402">
        <v>201</v>
      </c>
      <c r="D1402">
        <v>0</v>
      </c>
      <c r="E1402">
        <v>0</v>
      </c>
      <c r="F1402">
        <v>6</v>
      </c>
      <c r="G1402">
        <v>42</v>
      </c>
      <c r="H1402">
        <v>4</v>
      </c>
      <c r="I1402">
        <v>0</v>
      </c>
      <c r="J1402">
        <v>0</v>
      </c>
      <c r="K1402">
        <v>62</v>
      </c>
      <c r="L1402">
        <v>0</v>
      </c>
      <c r="M1402">
        <v>0</v>
      </c>
      <c r="N1402">
        <v>0</v>
      </c>
    </row>
    <row r="1403" ht="14.25">
      <c r="A1403">
        <v>193557</v>
      </c>
      <c r="B1403">
        <v>1</v>
      </c>
      <c r="C1403">
        <v>203</v>
      </c>
      <c r="D1403">
        <v>0</v>
      </c>
      <c r="E1403">
        <v>0</v>
      </c>
      <c r="F1403">
        <v>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ht="14.25">
      <c r="A1404">
        <v>193564</v>
      </c>
      <c r="B1404">
        <v>1</v>
      </c>
      <c r="C1404">
        <v>400</v>
      </c>
      <c r="D1404">
        <v>0</v>
      </c>
      <c r="E1404">
        <v>0</v>
      </c>
      <c r="F1404">
        <v>8</v>
      </c>
      <c r="G1404">
        <v>1</v>
      </c>
      <c r="H1404">
        <v>0</v>
      </c>
      <c r="I1404" t="s">
        <v>4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ht="14.25">
      <c r="A1405">
        <v>193581</v>
      </c>
      <c r="B1405">
        <v>0</v>
      </c>
      <c r="C1405">
        <v>300</v>
      </c>
      <c r="D1405">
        <v>0</v>
      </c>
      <c r="E1405">
        <v>0</v>
      </c>
      <c r="F1405">
        <v>8</v>
      </c>
      <c r="G1405">
        <v>3</v>
      </c>
      <c r="H1405" t="s">
        <v>2</v>
      </c>
      <c r="I1405">
        <v>64</v>
      </c>
      <c r="J1405" t="s">
        <v>2</v>
      </c>
      <c r="K1405">
        <v>64</v>
      </c>
      <c r="L1405">
        <v>0</v>
      </c>
      <c r="M1405">
        <v>64</v>
      </c>
      <c r="N1405" t="s">
        <v>5</v>
      </c>
    </row>
    <row r="1406" ht="14.25">
      <c r="A1406">
        <v>193582</v>
      </c>
      <c r="B1406">
        <v>0</v>
      </c>
      <c r="C1406">
        <v>301</v>
      </c>
      <c r="D1406">
        <v>0</v>
      </c>
      <c r="E1406">
        <v>0</v>
      </c>
      <c r="F1406">
        <v>3</v>
      </c>
      <c r="G1406">
        <v>88</v>
      </c>
      <c r="H1406">
        <v>9</v>
      </c>
      <c r="I1406">
        <v>0</v>
      </c>
      <c r="J1406" t="s">
        <v>2</v>
      </c>
      <c r="K1406">
        <v>64</v>
      </c>
      <c r="L1406">
        <v>0</v>
      </c>
      <c r="M1406">
        <v>64</v>
      </c>
      <c r="N1406" t="s">
        <v>5</v>
      </c>
    </row>
    <row r="1407" ht="14.25">
      <c r="A1407">
        <v>193624</v>
      </c>
      <c r="B1407">
        <v>1</v>
      </c>
      <c r="C1407">
        <v>402</v>
      </c>
      <c r="D1407">
        <v>0</v>
      </c>
      <c r="E1407">
        <v>0</v>
      </c>
      <c r="F1407">
        <v>8</v>
      </c>
      <c r="G1407">
        <v>64</v>
      </c>
      <c r="H1407">
        <v>0</v>
      </c>
      <c r="I1407">
        <v>0</v>
      </c>
      <c r="J1407">
        <v>0</v>
      </c>
      <c r="K1407">
        <v>20</v>
      </c>
      <c r="L1407" t="s">
        <v>6</v>
      </c>
      <c r="M1407">
        <v>9</v>
      </c>
      <c r="N1407">
        <v>0</v>
      </c>
    </row>
    <row r="1408" ht="14.25">
      <c r="A1408">
        <v>193632</v>
      </c>
      <c r="B1408">
        <v>0</v>
      </c>
      <c r="C1408">
        <v>300</v>
      </c>
      <c r="D1408">
        <v>0</v>
      </c>
      <c r="E1408">
        <v>0</v>
      </c>
      <c r="F1408">
        <v>8</v>
      </c>
      <c r="G1408">
        <v>3</v>
      </c>
      <c r="H1408" t="s">
        <v>2</v>
      </c>
      <c r="I1408">
        <v>64</v>
      </c>
      <c r="J1408" t="s">
        <v>2</v>
      </c>
      <c r="K1408">
        <v>64</v>
      </c>
      <c r="L1408">
        <v>0</v>
      </c>
      <c r="M1408">
        <v>64</v>
      </c>
      <c r="N1408" t="s">
        <v>7</v>
      </c>
    </row>
    <row r="1409" ht="14.25">
      <c r="A1409">
        <v>193632</v>
      </c>
      <c r="B1409">
        <v>0</v>
      </c>
      <c r="C1409">
        <v>301</v>
      </c>
      <c r="D1409">
        <v>0</v>
      </c>
      <c r="E1409">
        <v>0</v>
      </c>
      <c r="F1409">
        <v>3</v>
      </c>
      <c r="G1409" t="s">
        <v>8</v>
      </c>
      <c r="H1409" t="s">
        <v>9</v>
      </c>
      <c r="I1409">
        <v>0</v>
      </c>
      <c r="J1409" t="s">
        <v>2</v>
      </c>
      <c r="K1409">
        <v>64</v>
      </c>
      <c r="L1409">
        <v>0</v>
      </c>
      <c r="M1409">
        <v>64</v>
      </c>
      <c r="N1409" t="s">
        <v>7</v>
      </c>
    </row>
    <row r="1410" ht="14.25">
      <c r="A1410">
        <v>193644</v>
      </c>
      <c r="B1410">
        <v>1</v>
      </c>
      <c r="C1410">
        <v>401</v>
      </c>
      <c r="D1410">
        <v>0</v>
      </c>
      <c r="E1410">
        <v>0</v>
      </c>
      <c r="F1410">
        <v>8</v>
      </c>
      <c r="G1410" t="s">
        <v>0</v>
      </c>
      <c r="H1410" t="s">
        <v>1</v>
      </c>
      <c r="I1410">
        <v>0</v>
      </c>
      <c r="J1410">
        <v>0</v>
      </c>
      <c r="K1410">
        <v>56</v>
      </c>
      <c r="L1410">
        <v>0</v>
      </c>
      <c r="M1410">
        <v>0</v>
      </c>
      <c r="N1410">
        <v>0</v>
      </c>
    </row>
    <row r="1411" ht="14.25">
      <c r="A1411">
        <v>193645</v>
      </c>
      <c r="B1411">
        <v>1</v>
      </c>
      <c r="C1411">
        <v>201</v>
      </c>
      <c r="D1411">
        <v>0</v>
      </c>
      <c r="E1411">
        <v>0</v>
      </c>
      <c r="F1411">
        <v>6</v>
      </c>
      <c r="G1411">
        <v>42</v>
      </c>
      <c r="H1411">
        <v>4</v>
      </c>
      <c r="I1411">
        <v>0</v>
      </c>
      <c r="J1411">
        <v>0</v>
      </c>
      <c r="K1411">
        <v>62</v>
      </c>
      <c r="L1411">
        <v>0</v>
      </c>
      <c r="M1411">
        <v>0</v>
      </c>
      <c r="N1411">
        <v>0</v>
      </c>
    </row>
    <row r="1412" ht="14.25">
      <c r="A1412">
        <v>193657</v>
      </c>
      <c r="B1412">
        <v>1</v>
      </c>
      <c r="C1412">
        <v>203</v>
      </c>
      <c r="D1412">
        <v>0</v>
      </c>
      <c r="E1412">
        <v>0</v>
      </c>
      <c r="F1412">
        <v>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ht="14.25">
      <c r="A1413">
        <v>193664</v>
      </c>
      <c r="B1413">
        <v>1</v>
      </c>
      <c r="C1413">
        <v>400</v>
      </c>
      <c r="D1413">
        <v>0</v>
      </c>
      <c r="E1413">
        <v>0</v>
      </c>
      <c r="F1413">
        <v>8</v>
      </c>
      <c r="G1413">
        <v>1</v>
      </c>
      <c r="H1413">
        <v>0</v>
      </c>
      <c r="I1413" t="s">
        <v>4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ht="14.25">
      <c r="A1414">
        <v>193681</v>
      </c>
      <c r="B1414">
        <v>0</v>
      </c>
      <c r="C1414">
        <v>300</v>
      </c>
      <c r="D1414">
        <v>0</v>
      </c>
      <c r="E1414">
        <v>0</v>
      </c>
      <c r="F1414">
        <v>8</v>
      </c>
      <c r="G1414">
        <v>3</v>
      </c>
      <c r="H1414" t="s">
        <v>2</v>
      </c>
      <c r="I1414">
        <v>64</v>
      </c>
      <c r="J1414" t="s">
        <v>2</v>
      </c>
      <c r="K1414">
        <v>64</v>
      </c>
      <c r="L1414">
        <v>0</v>
      </c>
      <c r="M1414">
        <v>64</v>
      </c>
      <c r="N1414" t="s">
        <v>10</v>
      </c>
    </row>
    <row r="1415" ht="14.25">
      <c r="A1415">
        <v>193682</v>
      </c>
      <c r="B1415">
        <v>0</v>
      </c>
      <c r="C1415">
        <v>301</v>
      </c>
      <c r="D1415">
        <v>0</v>
      </c>
      <c r="E1415">
        <v>0</v>
      </c>
      <c r="F1415">
        <v>3</v>
      </c>
      <c r="G1415">
        <v>43</v>
      </c>
      <c r="H1415" t="s">
        <v>11</v>
      </c>
      <c r="I1415">
        <v>0</v>
      </c>
      <c r="J1415" t="s">
        <v>2</v>
      </c>
      <c r="K1415">
        <v>64</v>
      </c>
      <c r="L1415">
        <v>0</v>
      </c>
      <c r="M1415">
        <v>64</v>
      </c>
      <c r="N1415" t="s">
        <v>10</v>
      </c>
    </row>
    <row r="1416" ht="14.25">
      <c r="A1416">
        <v>193731</v>
      </c>
      <c r="B1416">
        <v>0</v>
      </c>
      <c r="C1416">
        <v>300</v>
      </c>
      <c r="D1416">
        <v>0</v>
      </c>
      <c r="E1416">
        <v>0</v>
      </c>
      <c r="F1416">
        <v>8</v>
      </c>
      <c r="G1416">
        <v>3</v>
      </c>
      <c r="H1416" t="s">
        <v>2</v>
      </c>
      <c r="I1416">
        <v>64</v>
      </c>
      <c r="J1416" t="s">
        <v>2</v>
      </c>
      <c r="K1416">
        <v>64</v>
      </c>
      <c r="L1416">
        <v>0</v>
      </c>
      <c r="M1416">
        <v>64</v>
      </c>
      <c r="N1416" t="s">
        <v>12</v>
      </c>
    </row>
    <row r="1417" ht="14.25">
      <c r="A1417">
        <v>193732</v>
      </c>
      <c r="B1417">
        <v>0</v>
      </c>
      <c r="C1417">
        <v>301</v>
      </c>
      <c r="D1417">
        <v>0</v>
      </c>
      <c r="E1417">
        <v>0</v>
      </c>
      <c r="F1417">
        <v>3</v>
      </c>
      <c r="G1417" t="s">
        <v>13</v>
      </c>
      <c r="H1417" t="s">
        <v>14</v>
      </c>
      <c r="I1417">
        <v>0</v>
      </c>
      <c r="J1417" t="s">
        <v>2</v>
      </c>
      <c r="K1417">
        <v>64</v>
      </c>
      <c r="L1417">
        <v>0</v>
      </c>
      <c r="M1417">
        <v>64</v>
      </c>
      <c r="N1417" t="s">
        <v>12</v>
      </c>
    </row>
    <row r="1418" ht="14.25">
      <c r="A1418">
        <v>193744</v>
      </c>
      <c r="B1418">
        <v>1</v>
      </c>
      <c r="C1418">
        <v>401</v>
      </c>
      <c r="D1418">
        <v>0</v>
      </c>
      <c r="E1418">
        <v>0</v>
      </c>
      <c r="F1418">
        <v>8</v>
      </c>
      <c r="G1418" t="s">
        <v>0</v>
      </c>
      <c r="H1418" t="s">
        <v>1</v>
      </c>
      <c r="I1418">
        <v>0</v>
      </c>
      <c r="J1418">
        <v>0</v>
      </c>
      <c r="K1418">
        <v>56</v>
      </c>
      <c r="L1418">
        <v>0</v>
      </c>
      <c r="M1418">
        <v>0</v>
      </c>
      <c r="N1418">
        <v>0</v>
      </c>
    </row>
    <row r="1419" ht="14.25">
      <c r="A1419">
        <v>193745</v>
      </c>
      <c r="B1419">
        <v>1</v>
      </c>
      <c r="C1419">
        <v>201</v>
      </c>
      <c r="D1419">
        <v>0</v>
      </c>
      <c r="E1419">
        <v>0</v>
      </c>
      <c r="F1419">
        <v>6</v>
      </c>
      <c r="G1419">
        <v>42</v>
      </c>
      <c r="H1419">
        <v>4</v>
      </c>
      <c r="I1419">
        <v>0</v>
      </c>
      <c r="J1419">
        <v>0</v>
      </c>
      <c r="K1419">
        <v>62</v>
      </c>
      <c r="L1419">
        <v>0</v>
      </c>
      <c r="M1419">
        <v>0</v>
      </c>
      <c r="N1419">
        <v>0</v>
      </c>
    </row>
    <row r="1420" ht="14.25">
      <c r="A1420">
        <v>193757</v>
      </c>
      <c r="B1420">
        <v>1</v>
      </c>
      <c r="C1420">
        <v>203</v>
      </c>
      <c r="D1420">
        <v>0</v>
      </c>
      <c r="E1420">
        <v>0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ht="14.25">
      <c r="A1421">
        <v>193764</v>
      </c>
      <c r="B1421">
        <v>1</v>
      </c>
      <c r="C1421">
        <v>400</v>
      </c>
      <c r="D1421">
        <v>0</v>
      </c>
      <c r="E1421">
        <v>0</v>
      </c>
      <c r="F1421">
        <v>8</v>
      </c>
      <c r="G1421">
        <v>1</v>
      </c>
      <c r="H1421">
        <v>0</v>
      </c>
      <c r="I1421" t="s">
        <v>4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ht="14.25">
      <c r="A1422">
        <v>193781</v>
      </c>
      <c r="B1422">
        <v>0</v>
      </c>
      <c r="C1422">
        <v>300</v>
      </c>
      <c r="D1422">
        <v>0</v>
      </c>
      <c r="E1422">
        <v>0</v>
      </c>
      <c r="F1422">
        <v>8</v>
      </c>
      <c r="G1422">
        <v>3</v>
      </c>
      <c r="H1422" t="s">
        <v>2</v>
      </c>
      <c r="I1422">
        <v>64</v>
      </c>
      <c r="J1422" t="s">
        <v>2</v>
      </c>
      <c r="K1422">
        <v>64</v>
      </c>
      <c r="L1422">
        <v>0</v>
      </c>
      <c r="M1422">
        <v>64</v>
      </c>
      <c r="N1422" t="s">
        <v>15</v>
      </c>
    </row>
    <row r="1423" ht="14.25">
      <c r="A1423">
        <v>193782</v>
      </c>
      <c r="B1423">
        <v>0</v>
      </c>
      <c r="C1423">
        <v>301</v>
      </c>
      <c r="D1423">
        <v>0</v>
      </c>
      <c r="E1423">
        <v>0</v>
      </c>
      <c r="F1423">
        <v>3</v>
      </c>
      <c r="G1423" t="s">
        <v>16</v>
      </c>
      <c r="H1423" t="s">
        <v>17</v>
      </c>
      <c r="I1423">
        <v>0</v>
      </c>
      <c r="J1423" t="s">
        <v>2</v>
      </c>
      <c r="K1423">
        <v>64</v>
      </c>
      <c r="L1423">
        <v>0</v>
      </c>
      <c r="M1423">
        <v>64</v>
      </c>
      <c r="N1423" t="s">
        <v>15</v>
      </c>
    </row>
    <row r="1424" ht="14.25">
      <c r="A1424">
        <v>193831</v>
      </c>
      <c r="B1424">
        <v>0</v>
      </c>
      <c r="C1424">
        <v>300</v>
      </c>
      <c r="D1424">
        <v>0</v>
      </c>
      <c r="E1424">
        <v>0</v>
      </c>
      <c r="F1424">
        <v>8</v>
      </c>
      <c r="G1424">
        <v>3</v>
      </c>
      <c r="H1424" t="s">
        <v>2</v>
      </c>
      <c r="I1424">
        <v>64</v>
      </c>
      <c r="J1424" t="s">
        <v>2</v>
      </c>
      <c r="K1424">
        <v>64</v>
      </c>
      <c r="L1424">
        <v>0</v>
      </c>
      <c r="M1424">
        <v>64</v>
      </c>
      <c r="N1424" t="s">
        <v>18</v>
      </c>
    </row>
    <row r="1425" ht="14.25">
      <c r="A1425">
        <v>193832</v>
      </c>
      <c r="B1425">
        <v>0</v>
      </c>
      <c r="C1425">
        <v>301</v>
      </c>
      <c r="D1425">
        <v>0</v>
      </c>
      <c r="E1425">
        <v>0</v>
      </c>
      <c r="F1425">
        <v>3</v>
      </c>
      <c r="G1425" t="s">
        <v>19</v>
      </c>
      <c r="H1425" t="s">
        <v>20</v>
      </c>
      <c r="I1425">
        <v>0</v>
      </c>
      <c r="J1425" t="s">
        <v>2</v>
      </c>
      <c r="K1425">
        <v>64</v>
      </c>
      <c r="L1425">
        <v>0</v>
      </c>
      <c r="M1425">
        <v>64</v>
      </c>
      <c r="N1425" t="s">
        <v>18</v>
      </c>
    </row>
    <row r="1426" ht="14.25">
      <c r="A1426">
        <v>193844</v>
      </c>
      <c r="B1426">
        <v>1</v>
      </c>
      <c r="C1426">
        <v>401</v>
      </c>
      <c r="D1426">
        <v>0</v>
      </c>
      <c r="E1426">
        <v>0</v>
      </c>
      <c r="F1426">
        <v>8</v>
      </c>
      <c r="G1426" t="s">
        <v>0</v>
      </c>
      <c r="H1426" t="s">
        <v>1</v>
      </c>
      <c r="I1426">
        <v>0</v>
      </c>
      <c r="J1426">
        <v>0</v>
      </c>
      <c r="K1426">
        <v>56</v>
      </c>
      <c r="L1426">
        <v>0</v>
      </c>
      <c r="M1426">
        <v>0</v>
      </c>
      <c r="N1426">
        <v>0</v>
      </c>
    </row>
    <row r="1427" ht="14.25">
      <c r="A1427">
        <v>193845</v>
      </c>
      <c r="B1427">
        <v>1</v>
      </c>
      <c r="C1427">
        <v>201</v>
      </c>
      <c r="D1427">
        <v>0</v>
      </c>
      <c r="E1427">
        <v>0</v>
      </c>
      <c r="F1427">
        <v>6</v>
      </c>
      <c r="G1427">
        <v>42</v>
      </c>
      <c r="H1427">
        <v>4</v>
      </c>
      <c r="I1427">
        <v>0</v>
      </c>
      <c r="J1427">
        <v>0</v>
      </c>
      <c r="K1427">
        <v>62</v>
      </c>
      <c r="L1427">
        <v>0</v>
      </c>
      <c r="M1427">
        <v>0</v>
      </c>
      <c r="N1427">
        <v>0</v>
      </c>
    </row>
    <row r="1428" ht="14.25">
      <c r="A1428">
        <v>193857</v>
      </c>
      <c r="B1428">
        <v>1</v>
      </c>
      <c r="C1428">
        <v>203</v>
      </c>
      <c r="D1428">
        <v>0</v>
      </c>
      <c r="E1428">
        <v>0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ht="14.25">
      <c r="A1429">
        <v>193864</v>
      </c>
      <c r="B1429">
        <v>1</v>
      </c>
      <c r="C1429">
        <v>400</v>
      </c>
      <c r="D1429">
        <v>0</v>
      </c>
      <c r="E1429">
        <v>0</v>
      </c>
      <c r="F1429">
        <v>8</v>
      </c>
      <c r="G1429">
        <v>1</v>
      </c>
      <c r="H1429">
        <v>0</v>
      </c>
      <c r="I1429" t="s">
        <v>4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ht="14.25">
      <c r="A1430">
        <v>193882</v>
      </c>
      <c r="B1430">
        <v>0</v>
      </c>
      <c r="C1430">
        <v>300</v>
      </c>
      <c r="D1430">
        <v>0</v>
      </c>
      <c r="E1430">
        <v>0</v>
      </c>
      <c r="F1430">
        <v>8</v>
      </c>
      <c r="G1430">
        <v>3</v>
      </c>
      <c r="H1430" t="s">
        <v>2</v>
      </c>
      <c r="I1430">
        <v>64</v>
      </c>
      <c r="J1430" t="s">
        <v>2</v>
      </c>
      <c r="K1430">
        <v>64</v>
      </c>
      <c r="L1430">
        <v>0</v>
      </c>
      <c r="M1430">
        <v>64</v>
      </c>
      <c r="N1430" t="s">
        <v>21</v>
      </c>
    </row>
    <row r="1431" ht="14.25">
      <c r="A1431">
        <v>193882</v>
      </c>
      <c r="B1431">
        <v>0</v>
      </c>
      <c r="C1431">
        <v>301</v>
      </c>
      <c r="D1431">
        <v>0</v>
      </c>
      <c r="E1431">
        <v>0</v>
      </c>
      <c r="F1431">
        <v>3</v>
      </c>
      <c r="G1431" t="s">
        <v>22</v>
      </c>
      <c r="H1431" t="s">
        <v>23</v>
      </c>
      <c r="I1431">
        <v>0</v>
      </c>
      <c r="J1431" t="s">
        <v>2</v>
      </c>
      <c r="K1431">
        <v>64</v>
      </c>
      <c r="L1431">
        <v>0</v>
      </c>
      <c r="M1431">
        <v>64</v>
      </c>
      <c r="N1431" t="s">
        <v>21</v>
      </c>
    </row>
    <row r="1432" ht="14.25">
      <c r="A1432">
        <v>193931</v>
      </c>
      <c r="B1432">
        <v>0</v>
      </c>
      <c r="C1432">
        <v>300</v>
      </c>
      <c r="D1432">
        <v>0</v>
      </c>
      <c r="E1432">
        <v>0</v>
      </c>
      <c r="F1432">
        <v>8</v>
      </c>
      <c r="G1432">
        <v>3</v>
      </c>
      <c r="H1432" t="s">
        <v>2</v>
      </c>
      <c r="I1432">
        <v>64</v>
      </c>
      <c r="J1432" t="s">
        <v>2</v>
      </c>
      <c r="K1432">
        <v>64</v>
      </c>
      <c r="L1432">
        <v>0</v>
      </c>
      <c r="M1432">
        <v>64</v>
      </c>
      <c r="N1432">
        <v>30</v>
      </c>
    </row>
    <row r="1433" ht="14.25">
      <c r="A1433">
        <v>193932</v>
      </c>
      <c r="B1433">
        <v>0</v>
      </c>
      <c r="C1433">
        <v>301</v>
      </c>
      <c r="D1433">
        <v>0</v>
      </c>
      <c r="E1433">
        <v>0</v>
      </c>
      <c r="F1433">
        <v>3</v>
      </c>
      <c r="G1433" t="s">
        <v>6</v>
      </c>
      <c r="H1433">
        <v>0</v>
      </c>
      <c r="I1433">
        <v>0</v>
      </c>
      <c r="J1433" t="s">
        <v>2</v>
      </c>
      <c r="K1433">
        <v>64</v>
      </c>
      <c r="L1433">
        <v>0</v>
      </c>
      <c r="M1433">
        <v>64</v>
      </c>
      <c r="N1433">
        <v>30</v>
      </c>
    </row>
    <row r="1434" ht="14.25">
      <c r="A1434">
        <v>193944</v>
      </c>
      <c r="B1434">
        <v>1</v>
      </c>
      <c r="C1434">
        <v>401</v>
      </c>
      <c r="D1434">
        <v>0</v>
      </c>
      <c r="E1434">
        <v>0</v>
      </c>
      <c r="F1434">
        <v>8</v>
      </c>
      <c r="G1434" t="s">
        <v>0</v>
      </c>
      <c r="H1434" t="s">
        <v>1</v>
      </c>
      <c r="I1434">
        <v>0</v>
      </c>
      <c r="J1434">
        <v>0</v>
      </c>
      <c r="K1434">
        <v>56</v>
      </c>
      <c r="L1434">
        <v>0</v>
      </c>
      <c r="M1434">
        <v>0</v>
      </c>
      <c r="N1434">
        <v>0</v>
      </c>
    </row>
    <row r="1435" ht="14.25">
      <c r="A1435">
        <v>193945</v>
      </c>
      <c r="B1435">
        <v>1</v>
      </c>
      <c r="C1435">
        <v>201</v>
      </c>
      <c r="D1435">
        <v>0</v>
      </c>
      <c r="E1435">
        <v>0</v>
      </c>
      <c r="F1435">
        <v>6</v>
      </c>
      <c r="G1435">
        <v>42</v>
      </c>
      <c r="H1435">
        <v>4</v>
      </c>
      <c r="I1435">
        <v>0</v>
      </c>
      <c r="J1435">
        <v>0</v>
      </c>
      <c r="K1435">
        <v>62</v>
      </c>
      <c r="L1435">
        <v>0</v>
      </c>
      <c r="M1435">
        <v>0</v>
      </c>
      <c r="N1435">
        <v>0</v>
      </c>
    </row>
    <row r="1436" ht="14.25">
      <c r="A1436">
        <v>193957</v>
      </c>
      <c r="B1436">
        <v>1</v>
      </c>
      <c r="C1436">
        <v>203</v>
      </c>
      <c r="D1436">
        <v>0</v>
      </c>
      <c r="E1436">
        <v>0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ht="14.25">
      <c r="A1437">
        <v>193964</v>
      </c>
      <c r="B1437">
        <v>1</v>
      </c>
      <c r="C1437">
        <v>400</v>
      </c>
      <c r="D1437">
        <v>0</v>
      </c>
      <c r="E1437">
        <v>0</v>
      </c>
      <c r="F1437">
        <v>8</v>
      </c>
      <c r="G1437">
        <v>1</v>
      </c>
      <c r="H1437">
        <v>0</v>
      </c>
      <c r="I1437" t="s">
        <v>4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ht="14.25">
      <c r="A1438">
        <v>193981</v>
      </c>
      <c r="B1438">
        <v>0</v>
      </c>
      <c r="C1438">
        <v>300</v>
      </c>
      <c r="D1438">
        <v>0</v>
      </c>
      <c r="E1438">
        <v>0</v>
      </c>
      <c r="F1438">
        <v>8</v>
      </c>
      <c r="G1438">
        <v>3</v>
      </c>
      <c r="H1438" t="s">
        <v>2</v>
      </c>
      <c r="I1438">
        <v>64</v>
      </c>
      <c r="J1438" t="s">
        <v>2</v>
      </c>
      <c r="K1438">
        <v>64</v>
      </c>
      <c r="L1438">
        <v>0</v>
      </c>
      <c r="M1438">
        <v>64</v>
      </c>
      <c r="N1438">
        <v>21</v>
      </c>
    </row>
    <row r="1439" ht="14.25">
      <c r="A1439">
        <v>193982</v>
      </c>
      <c r="B1439">
        <v>0</v>
      </c>
      <c r="C1439">
        <v>301</v>
      </c>
      <c r="D1439">
        <v>0</v>
      </c>
      <c r="E1439">
        <v>0</v>
      </c>
      <c r="F1439">
        <v>3</v>
      </c>
      <c r="G1439" t="s">
        <v>24</v>
      </c>
      <c r="H1439">
        <v>1</v>
      </c>
      <c r="I1439">
        <v>0</v>
      </c>
      <c r="J1439" t="s">
        <v>2</v>
      </c>
      <c r="K1439">
        <v>64</v>
      </c>
      <c r="L1439">
        <v>0</v>
      </c>
      <c r="M1439">
        <v>64</v>
      </c>
      <c r="N1439">
        <v>21</v>
      </c>
    </row>
    <row r="1440" ht="14.25">
      <c r="A1440">
        <v>194031</v>
      </c>
      <c r="B1440">
        <v>0</v>
      </c>
      <c r="C1440">
        <v>300</v>
      </c>
      <c r="D1440">
        <v>0</v>
      </c>
      <c r="E1440">
        <v>0</v>
      </c>
      <c r="F1440">
        <v>8</v>
      </c>
      <c r="G1440">
        <v>3</v>
      </c>
      <c r="H1440" t="s">
        <v>2</v>
      </c>
      <c r="I1440">
        <v>64</v>
      </c>
      <c r="J1440" t="s">
        <v>2</v>
      </c>
      <c r="K1440">
        <v>64</v>
      </c>
      <c r="L1440">
        <v>0</v>
      </c>
      <c r="M1440">
        <v>64</v>
      </c>
      <c r="N1440">
        <v>32</v>
      </c>
    </row>
    <row r="1441" ht="14.25">
      <c r="A1441">
        <v>194032</v>
      </c>
      <c r="B1441">
        <v>0</v>
      </c>
      <c r="C1441">
        <v>301</v>
      </c>
      <c r="D1441">
        <v>0</v>
      </c>
      <c r="E1441">
        <v>0</v>
      </c>
      <c r="F1441">
        <v>3</v>
      </c>
      <c r="G1441" t="s">
        <v>25</v>
      </c>
      <c r="H1441">
        <v>2</v>
      </c>
      <c r="I1441">
        <v>0</v>
      </c>
      <c r="J1441" t="s">
        <v>2</v>
      </c>
      <c r="K1441">
        <v>64</v>
      </c>
      <c r="L1441">
        <v>0</v>
      </c>
      <c r="M1441">
        <v>64</v>
      </c>
      <c r="N1441">
        <v>32</v>
      </c>
    </row>
    <row r="1442" ht="14.25">
      <c r="A1442">
        <v>194044</v>
      </c>
      <c r="B1442">
        <v>1</v>
      </c>
      <c r="C1442">
        <v>401</v>
      </c>
      <c r="D1442">
        <v>0</v>
      </c>
      <c r="E1442">
        <v>0</v>
      </c>
      <c r="F1442">
        <v>8</v>
      </c>
      <c r="G1442" t="s">
        <v>0</v>
      </c>
      <c r="H1442" t="s">
        <v>1</v>
      </c>
      <c r="I1442">
        <v>0</v>
      </c>
      <c r="J1442">
        <v>0</v>
      </c>
      <c r="K1442">
        <v>56</v>
      </c>
      <c r="L1442">
        <v>0</v>
      </c>
      <c r="M1442">
        <v>0</v>
      </c>
      <c r="N1442">
        <v>0</v>
      </c>
    </row>
    <row r="1443" ht="14.25">
      <c r="A1443">
        <v>194045</v>
      </c>
      <c r="B1443">
        <v>1</v>
      </c>
      <c r="C1443">
        <v>201</v>
      </c>
      <c r="D1443">
        <v>0</v>
      </c>
      <c r="E1443">
        <v>0</v>
      </c>
      <c r="F1443">
        <v>6</v>
      </c>
      <c r="G1443">
        <v>42</v>
      </c>
      <c r="H1443">
        <v>4</v>
      </c>
      <c r="I1443">
        <v>0</v>
      </c>
      <c r="J1443">
        <v>0</v>
      </c>
      <c r="K1443">
        <v>62</v>
      </c>
      <c r="L1443">
        <v>0</v>
      </c>
      <c r="M1443">
        <v>0</v>
      </c>
      <c r="N1443">
        <v>0</v>
      </c>
    </row>
    <row r="1444" ht="14.25">
      <c r="A1444">
        <v>194057</v>
      </c>
      <c r="B1444">
        <v>1</v>
      </c>
      <c r="C1444">
        <v>203</v>
      </c>
      <c r="D1444">
        <v>0</v>
      </c>
      <c r="E1444">
        <v>0</v>
      </c>
      <c r="F1444">
        <v>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ht="14.25">
      <c r="A1445">
        <v>194064</v>
      </c>
      <c r="B1445">
        <v>1</v>
      </c>
      <c r="C1445">
        <v>400</v>
      </c>
      <c r="D1445">
        <v>0</v>
      </c>
      <c r="E1445">
        <v>0</v>
      </c>
      <c r="F1445">
        <v>8</v>
      </c>
      <c r="G1445">
        <v>1</v>
      </c>
      <c r="H1445">
        <v>0</v>
      </c>
      <c r="I1445" t="s">
        <v>4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ht="14.25">
      <c r="A1446">
        <v>194081</v>
      </c>
      <c r="B1446">
        <v>0</v>
      </c>
      <c r="C1446">
        <v>300</v>
      </c>
      <c r="D1446">
        <v>0</v>
      </c>
      <c r="E1446">
        <v>0</v>
      </c>
      <c r="F1446">
        <v>8</v>
      </c>
      <c r="G1446">
        <v>3</v>
      </c>
      <c r="H1446" t="s">
        <v>2</v>
      </c>
      <c r="I1446">
        <v>64</v>
      </c>
      <c r="J1446" t="s">
        <v>2</v>
      </c>
      <c r="K1446">
        <v>64</v>
      </c>
      <c r="L1446">
        <v>0</v>
      </c>
      <c r="M1446">
        <v>64</v>
      </c>
      <c r="N1446">
        <v>23</v>
      </c>
    </row>
    <row r="1447" ht="14.25">
      <c r="A1447">
        <v>194082</v>
      </c>
      <c r="B1447">
        <v>0</v>
      </c>
      <c r="C1447">
        <v>301</v>
      </c>
      <c r="D1447">
        <v>0</v>
      </c>
      <c r="E1447">
        <v>0</v>
      </c>
      <c r="F1447">
        <v>3</v>
      </c>
      <c r="G1447">
        <v>96</v>
      </c>
      <c r="H1447">
        <v>3</v>
      </c>
      <c r="I1447">
        <v>0</v>
      </c>
      <c r="J1447" t="s">
        <v>2</v>
      </c>
      <c r="K1447">
        <v>64</v>
      </c>
      <c r="L1447">
        <v>0</v>
      </c>
      <c r="M1447">
        <v>64</v>
      </c>
      <c r="N1447">
        <v>23</v>
      </c>
    </row>
    <row r="1448" ht="14.25">
      <c r="A1448">
        <v>194125</v>
      </c>
      <c r="B1448">
        <v>1</v>
      </c>
      <c r="C1448">
        <v>403</v>
      </c>
      <c r="D1448">
        <v>0</v>
      </c>
      <c r="E1448">
        <v>0</v>
      </c>
      <c r="F1448">
        <v>8</v>
      </c>
      <c r="G1448">
        <v>63</v>
      </c>
      <c r="H1448">
        <v>0</v>
      </c>
      <c r="I1448">
        <v>0</v>
      </c>
      <c r="J1448">
        <v>0</v>
      </c>
      <c r="K1448">
        <v>20</v>
      </c>
      <c r="L1448" t="s">
        <v>6</v>
      </c>
      <c r="M1448">
        <v>9</v>
      </c>
      <c r="N1448">
        <v>0</v>
      </c>
    </row>
    <row r="1449" ht="14.25">
      <c r="A1449">
        <v>194131</v>
      </c>
      <c r="B1449">
        <v>0</v>
      </c>
      <c r="C1449">
        <v>300</v>
      </c>
      <c r="D1449">
        <v>0</v>
      </c>
      <c r="E1449">
        <v>0</v>
      </c>
      <c r="F1449">
        <v>8</v>
      </c>
      <c r="G1449">
        <v>3</v>
      </c>
      <c r="H1449" t="s">
        <v>2</v>
      </c>
      <c r="I1449">
        <v>64</v>
      </c>
      <c r="J1449" t="s">
        <v>2</v>
      </c>
      <c r="K1449">
        <v>64</v>
      </c>
      <c r="L1449">
        <v>0</v>
      </c>
      <c r="M1449">
        <v>64</v>
      </c>
      <c r="N1449">
        <v>34</v>
      </c>
    </row>
    <row r="1450" ht="14.25">
      <c r="A1450">
        <v>194131</v>
      </c>
      <c r="B1450">
        <v>0</v>
      </c>
      <c r="C1450">
        <v>301</v>
      </c>
      <c r="D1450">
        <v>0</v>
      </c>
      <c r="E1450">
        <v>0</v>
      </c>
      <c r="F1450">
        <v>3</v>
      </c>
      <c r="G1450">
        <v>3</v>
      </c>
      <c r="H1450">
        <v>4</v>
      </c>
      <c r="I1450">
        <v>0</v>
      </c>
      <c r="J1450" t="s">
        <v>2</v>
      </c>
      <c r="K1450">
        <v>64</v>
      </c>
      <c r="L1450">
        <v>0</v>
      </c>
      <c r="M1450">
        <v>64</v>
      </c>
      <c r="N1450">
        <v>34</v>
      </c>
    </row>
    <row r="1451" ht="14.25">
      <c r="A1451">
        <v>194145</v>
      </c>
      <c r="B1451">
        <v>1</v>
      </c>
      <c r="C1451">
        <v>401</v>
      </c>
      <c r="D1451">
        <v>0</v>
      </c>
      <c r="E1451">
        <v>0</v>
      </c>
      <c r="F1451">
        <v>8</v>
      </c>
      <c r="G1451" t="s">
        <v>0</v>
      </c>
      <c r="H1451" t="s">
        <v>1</v>
      </c>
      <c r="I1451">
        <v>0</v>
      </c>
      <c r="J1451">
        <v>0</v>
      </c>
      <c r="K1451">
        <v>56</v>
      </c>
      <c r="L1451">
        <v>0</v>
      </c>
      <c r="M1451">
        <v>0</v>
      </c>
      <c r="N1451">
        <v>0</v>
      </c>
    </row>
    <row r="1452" ht="14.25">
      <c r="A1452">
        <v>194145</v>
      </c>
      <c r="B1452">
        <v>1</v>
      </c>
      <c r="C1452">
        <v>201</v>
      </c>
      <c r="D1452">
        <v>0</v>
      </c>
      <c r="E1452">
        <v>0</v>
      </c>
      <c r="F1452">
        <v>6</v>
      </c>
      <c r="G1452">
        <v>42</v>
      </c>
      <c r="H1452">
        <v>4</v>
      </c>
      <c r="I1452">
        <v>0</v>
      </c>
      <c r="J1452">
        <v>0</v>
      </c>
      <c r="K1452">
        <v>62</v>
      </c>
      <c r="L1452">
        <v>0</v>
      </c>
      <c r="M1452">
        <v>0</v>
      </c>
      <c r="N1452">
        <v>0</v>
      </c>
    </row>
    <row r="1453" ht="14.25">
      <c r="A1453">
        <v>194157</v>
      </c>
      <c r="B1453">
        <v>1</v>
      </c>
      <c r="C1453">
        <v>203</v>
      </c>
      <c r="D1453">
        <v>0</v>
      </c>
      <c r="E1453">
        <v>0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ht="14.25">
      <c r="A1454">
        <v>194165</v>
      </c>
      <c r="B1454">
        <v>1</v>
      </c>
      <c r="C1454">
        <v>400</v>
      </c>
      <c r="D1454">
        <v>0</v>
      </c>
      <c r="E1454">
        <v>0</v>
      </c>
      <c r="F1454">
        <v>8</v>
      </c>
      <c r="G1454">
        <v>1</v>
      </c>
      <c r="H1454">
        <v>0</v>
      </c>
      <c r="I1454" t="s">
        <v>4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ht="14.25">
      <c r="A1455">
        <v>194181</v>
      </c>
      <c r="B1455">
        <v>0</v>
      </c>
      <c r="C1455">
        <v>300</v>
      </c>
      <c r="D1455">
        <v>0</v>
      </c>
      <c r="E1455">
        <v>0</v>
      </c>
      <c r="F1455">
        <v>8</v>
      </c>
      <c r="G1455">
        <v>3</v>
      </c>
      <c r="H1455" t="s">
        <v>2</v>
      </c>
      <c r="I1455">
        <v>64</v>
      </c>
      <c r="J1455" t="s">
        <v>2</v>
      </c>
      <c r="K1455">
        <v>64</v>
      </c>
      <c r="L1455">
        <v>0</v>
      </c>
      <c r="M1455">
        <v>64</v>
      </c>
      <c r="N1455">
        <v>25</v>
      </c>
    </row>
    <row r="1456" ht="14.25">
      <c r="A1456">
        <v>194182</v>
      </c>
      <c r="B1456">
        <v>0</v>
      </c>
      <c r="C1456">
        <v>301</v>
      </c>
      <c r="D1456">
        <v>0</v>
      </c>
      <c r="E1456">
        <v>0</v>
      </c>
      <c r="F1456">
        <v>3</v>
      </c>
      <c r="G1456">
        <v>54</v>
      </c>
      <c r="H1456">
        <v>5</v>
      </c>
      <c r="I1456">
        <v>0</v>
      </c>
      <c r="J1456" t="s">
        <v>2</v>
      </c>
      <c r="K1456">
        <v>64</v>
      </c>
      <c r="L1456">
        <v>0</v>
      </c>
      <c r="M1456">
        <v>64</v>
      </c>
      <c r="N1456">
        <v>25</v>
      </c>
    </row>
    <row r="1457" ht="14.25">
      <c r="A1457">
        <v>194231</v>
      </c>
      <c r="B1457">
        <v>0</v>
      </c>
      <c r="C1457">
        <v>300</v>
      </c>
      <c r="D1457">
        <v>0</v>
      </c>
      <c r="E1457">
        <v>0</v>
      </c>
      <c r="F1457">
        <v>8</v>
      </c>
      <c r="G1457">
        <v>3</v>
      </c>
      <c r="H1457" t="s">
        <v>2</v>
      </c>
      <c r="I1457">
        <v>64</v>
      </c>
      <c r="J1457" t="s">
        <v>2</v>
      </c>
      <c r="K1457">
        <v>64</v>
      </c>
      <c r="L1457">
        <v>0</v>
      </c>
      <c r="M1457">
        <v>64</v>
      </c>
      <c r="N1457">
        <v>36</v>
      </c>
    </row>
    <row r="1458" ht="14.25">
      <c r="A1458">
        <v>194232</v>
      </c>
      <c r="B1458">
        <v>0</v>
      </c>
      <c r="C1458">
        <v>301</v>
      </c>
      <c r="D1458">
        <v>0</v>
      </c>
      <c r="E1458">
        <v>0</v>
      </c>
      <c r="F1458">
        <v>3</v>
      </c>
      <c r="G1458" t="s">
        <v>26</v>
      </c>
      <c r="H1458">
        <v>6</v>
      </c>
      <c r="I1458">
        <v>0</v>
      </c>
      <c r="J1458" t="s">
        <v>2</v>
      </c>
      <c r="K1458">
        <v>64</v>
      </c>
      <c r="L1458">
        <v>0</v>
      </c>
      <c r="M1458">
        <v>64</v>
      </c>
      <c r="N1458">
        <v>36</v>
      </c>
    </row>
    <row r="1459" ht="14.25">
      <c r="A1459">
        <v>194245</v>
      </c>
      <c r="B1459">
        <v>1</v>
      </c>
      <c r="C1459">
        <v>401</v>
      </c>
      <c r="D1459">
        <v>0</v>
      </c>
      <c r="E1459">
        <v>0</v>
      </c>
      <c r="F1459">
        <v>8</v>
      </c>
      <c r="G1459" t="s">
        <v>0</v>
      </c>
      <c r="H1459" t="s">
        <v>1</v>
      </c>
      <c r="I1459">
        <v>0</v>
      </c>
      <c r="J1459">
        <v>0</v>
      </c>
      <c r="K1459">
        <v>55</v>
      </c>
      <c r="L1459">
        <v>0</v>
      </c>
      <c r="M1459">
        <v>0</v>
      </c>
      <c r="N1459">
        <v>0</v>
      </c>
    </row>
    <row r="1460" ht="14.25">
      <c r="A1460">
        <v>194245</v>
      </c>
      <c r="B1460">
        <v>1</v>
      </c>
      <c r="C1460">
        <v>201</v>
      </c>
      <c r="D1460">
        <v>0</v>
      </c>
      <c r="E1460">
        <v>0</v>
      </c>
      <c r="F1460">
        <v>6</v>
      </c>
      <c r="G1460">
        <v>74</v>
      </c>
      <c r="H1460">
        <v>4</v>
      </c>
      <c r="I1460">
        <v>0</v>
      </c>
      <c r="J1460">
        <v>0</v>
      </c>
      <c r="K1460">
        <v>62</v>
      </c>
      <c r="L1460">
        <v>0</v>
      </c>
      <c r="M1460">
        <v>0</v>
      </c>
      <c r="N1460">
        <v>0</v>
      </c>
    </row>
    <row r="1461" ht="14.25">
      <c r="A1461">
        <v>194257</v>
      </c>
      <c r="B1461">
        <v>1</v>
      </c>
      <c r="C1461">
        <v>203</v>
      </c>
      <c r="D1461">
        <v>0</v>
      </c>
      <c r="E1461">
        <v>0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ht="14.25">
      <c r="A1462">
        <v>194265</v>
      </c>
      <c r="B1462">
        <v>1</v>
      </c>
      <c r="C1462">
        <v>400</v>
      </c>
      <c r="D1462">
        <v>0</v>
      </c>
      <c r="E1462">
        <v>0</v>
      </c>
      <c r="F1462">
        <v>8</v>
      </c>
      <c r="G1462">
        <v>1</v>
      </c>
      <c r="H1462">
        <v>0</v>
      </c>
      <c r="I1462" t="s">
        <v>4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ht="14.25">
      <c r="A1463">
        <v>194281</v>
      </c>
      <c r="B1463">
        <v>0</v>
      </c>
      <c r="C1463">
        <v>300</v>
      </c>
      <c r="D1463">
        <v>0</v>
      </c>
      <c r="E1463">
        <v>0</v>
      </c>
      <c r="F1463">
        <v>8</v>
      </c>
      <c r="G1463">
        <v>3</v>
      </c>
      <c r="H1463" t="s">
        <v>2</v>
      </c>
      <c r="I1463">
        <v>64</v>
      </c>
      <c r="J1463" t="s">
        <v>2</v>
      </c>
      <c r="K1463">
        <v>64</v>
      </c>
      <c r="L1463">
        <v>0</v>
      </c>
      <c r="M1463">
        <v>64</v>
      </c>
      <c r="N1463">
        <v>27</v>
      </c>
    </row>
    <row r="1464" ht="14.25">
      <c r="A1464">
        <v>194282</v>
      </c>
      <c r="B1464">
        <v>0</v>
      </c>
      <c r="C1464">
        <v>301</v>
      </c>
      <c r="D1464">
        <v>0</v>
      </c>
      <c r="E1464">
        <v>0</v>
      </c>
      <c r="F1464">
        <v>3</v>
      </c>
      <c r="G1464" t="s">
        <v>3</v>
      </c>
      <c r="H1464">
        <v>7</v>
      </c>
      <c r="I1464">
        <v>0</v>
      </c>
      <c r="J1464" t="s">
        <v>2</v>
      </c>
      <c r="K1464">
        <v>64</v>
      </c>
      <c r="L1464">
        <v>0</v>
      </c>
      <c r="M1464">
        <v>64</v>
      </c>
      <c r="N1464">
        <v>27</v>
      </c>
    </row>
    <row r="1465" ht="14.25">
      <c r="A1465">
        <v>194331</v>
      </c>
      <c r="B1465">
        <v>0</v>
      </c>
      <c r="C1465">
        <v>300</v>
      </c>
      <c r="D1465">
        <v>0</v>
      </c>
      <c r="E1465">
        <v>0</v>
      </c>
      <c r="F1465">
        <v>8</v>
      </c>
      <c r="G1465">
        <v>3</v>
      </c>
      <c r="H1465" t="s">
        <v>2</v>
      </c>
      <c r="I1465">
        <v>64</v>
      </c>
      <c r="J1465" t="s">
        <v>2</v>
      </c>
      <c r="K1465">
        <v>64</v>
      </c>
      <c r="L1465">
        <v>0</v>
      </c>
      <c r="M1465">
        <v>64</v>
      </c>
      <c r="N1465" t="s">
        <v>3</v>
      </c>
    </row>
    <row r="1466" ht="14.25">
      <c r="A1466">
        <v>194332</v>
      </c>
      <c r="B1466">
        <v>0</v>
      </c>
      <c r="C1466">
        <v>301</v>
      </c>
      <c r="D1466">
        <v>0</v>
      </c>
      <c r="E1466">
        <v>0</v>
      </c>
      <c r="F1466">
        <v>3</v>
      </c>
      <c r="G1466">
        <v>80</v>
      </c>
      <c r="H1466">
        <v>8</v>
      </c>
      <c r="I1466">
        <v>0</v>
      </c>
      <c r="J1466" t="s">
        <v>2</v>
      </c>
      <c r="K1466">
        <v>64</v>
      </c>
      <c r="L1466">
        <v>0</v>
      </c>
      <c r="M1466">
        <v>64</v>
      </c>
      <c r="N1466" t="s">
        <v>3</v>
      </c>
    </row>
    <row r="1467" ht="14.25">
      <c r="A1467">
        <v>194345</v>
      </c>
      <c r="B1467">
        <v>1</v>
      </c>
      <c r="C1467">
        <v>401</v>
      </c>
      <c r="D1467">
        <v>0</v>
      </c>
      <c r="E1467">
        <v>0</v>
      </c>
      <c r="F1467">
        <v>8</v>
      </c>
      <c r="G1467" t="s">
        <v>29</v>
      </c>
      <c r="H1467" t="s">
        <v>1</v>
      </c>
      <c r="I1467">
        <v>0</v>
      </c>
      <c r="J1467">
        <v>0</v>
      </c>
      <c r="K1467">
        <v>55</v>
      </c>
      <c r="L1467">
        <v>0</v>
      </c>
      <c r="M1467">
        <v>0</v>
      </c>
      <c r="N1467">
        <v>0</v>
      </c>
    </row>
    <row r="1468" ht="14.25">
      <c r="A1468">
        <v>194345</v>
      </c>
      <c r="B1468">
        <v>1</v>
      </c>
      <c r="C1468">
        <v>201</v>
      </c>
      <c r="D1468">
        <v>0</v>
      </c>
      <c r="E1468">
        <v>0</v>
      </c>
      <c r="F1468">
        <v>6</v>
      </c>
      <c r="G1468">
        <v>74</v>
      </c>
      <c r="H1468">
        <v>4</v>
      </c>
      <c r="I1468">
        <v>0</v>
      </c>
      <c r="J1468">
        <v>0</v>
      </c>
      <c r="K1468">
        <v>62</v>
      </c>
      <c r="L1468">
        <v>0</v>
      </c>
      <c r="M1468">
        <v>0</v>
      </c>
      <c r="N1468">
        <v>0</v>
      </c>
    </row>
    <row r="1469" ht="14.25">
      <c r="A1469">
        <v>194357</v>
      </c>
      <c r="B1469">
        <v>1</v>
      </c>
      <c r="C1469">
        <v>203</v>
      </c>
      <c r="D1469">
        <v>0</v>
      </c>
      <c r="E1469">
        <v>0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ht="14.25">
      <c r="A1470">
        <v>194365</v>
      </c>
      <c r="B1470">
        <v>1</v>
      </c>
      <c r="C1470">
        <v>400</v>
      </c>
      <c r="D1470">
        <v>0</v>
      </c>
      <c r="E1470">
        <v>0</v>
      </c>
      <c r="F1470">
        <v>8</v>
      </c>
      <c r="G1470">
        <v>1</v>
      </c>
      <c r="H1470">
        <v>0</v>
      </c>
      <c r="I1470" t="s">
        <v>4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ht="14.25">
      <c r="A1471">
        <v>194382</v>
      </c>
      <c r="B1471">
        <v>0</v>
      </c>
      <c r="C1471">
        <v>300</v>
      </c>
      <c r="D1471">
        <v>0</v>
      </c>
      <c r="E1471">
        <v>0</v>
      </c>
      <c r="F1471">
        <v>8</v>
      </c>
      <c r="G1471">
        <v>3</v>
      </c>
      <c r="H1471" t="s">
        <v>2</v>
      </c>
      <c r="I1471">
        <v>64</v>
      </c>
      <c r="J1471" t="s">
        <v>2</v>
      </c>
      <c r="K1471">
        <v>64</v>
      </c>
      <c r="L1471">
        <v>0</v>
      </c>
      <c r="M1471">
        <v>64</v>
      </c>
      <c r="N1471" t="s">
        <v>5</v>
      </c>
    </row>
    <row r="1472" ht="14.25">
      <c r="A1472">
        <v>194382</v>
      </c>
      <c r="B1472">
        <v>0</v>
      </c>
      <c r="C1472">
        <v>301</v>
      </c>
      <c r="D1472">
        <v>0</v>
      </c>
      <c r="E1472">
        <v>0</v>
      </c>
      <c r="F1472">
        <v>3</v>
      </c>
      <c r="G1472">
        <v>88</v>
      </c>
      <c r="H1472">
        <v>9</v>
      </c>
      <c r="I1472">
        <v>0</v>
      </c>
      <c r="J1472" t="s">
        <v>2</v>
      </c>
      <c r="K1472">
        <v>64</v>
      </c>
      <c r="L1472">
        <v>0</v>
      </c>
      <c r="M1472">
        <v>64</v>
      </c>
      <c r="N1472" t="s">
        <v>5</v>
      </c>
    </row>
    <row r="1473" ht="14.25">
      <c r="A1473">
        <v>194431</v>
      </c>
      <c r="B1473">
        <v>0</v>
      </c>
      <c r="C1473">
        <v>300</v>
      </c>
      <c r="D1473">
        <v>0</v>
      </c>
      <c r="E1473">
        <v>0</v>
      </c>
      <c r="F1473">
        <v>8</v>
      </c>
      <c r="G1473">
        <v>3</v>
      </c>
      <c r="H1473" t="s">
        <v>2</v>
      </c>
      <c r="I1473">
        <v>64</v>
      </c>
      <c r="J1473" t="s">
        <v>2</v>
      </c>
      <c r="K1473">
        <v>64</v>
      </c>
      <c r="L1473">
        <v>0</v>
      </c>
      <c r="M1473">
        <v>64</v>
      </c>
      <c r="N1473" t="s">
        <v>7</v>
      </c>
    </row>
    <row r="1474" ht="14.25">
      <c r="A1474">
        <v>194432</v>
      </c>
      <c r="B1474">
        <v>0</v>
      </c>
      <c r="C1474">
        <v>301</v>
      </c>
      <c r="D1474">
        <v>0</v>
      </c>
      <c r="E1474">
        <v>0</v>
      </c>
      <c r="F1474">
        <v>3</v>
      </c>
      <c r="G1474" t="s">
        <v>8</v>
      </c>
      <c r="H1474" t="s">
        <v>9</v>
      </c>
      <c r="I1474">
        <v>0</v>
      </c>
      <c r="J1474" t="s">
        <v>2</v>
      </c>
      <c r="K1474">
        <v>64</v>
      </c>
      <c r="L1474">
        <v>0</v>
      </c>
      <c r="M1474">
        <v>64</v>
      </c>
      <c r="N1474" t="s">
        <v>7</v>
      </c>
    </row>
    <row r="1475" ht="14.25">
      <c r="A1475">
        <v>194445</v>
      </c>
      <c r="B1475">
        <v>1</v>
      </c>
      <c r="C1475">
        <v>401</v>
      </c>
      <c r="D1475">
        <v>0</v>
      </c>
      <c r="E1475">
        <v>0</v>
      </c>
      <c r="F1475">
        <v>8</v>
      </c>
      <c r="G1475" t="s">
        <v>29</v>
      </c>
      <c r="H1475" t="s">
        <v>1</v>
      </c>
      <c r="I1475">
        <v>0</v>
      </c>
      <c r="J1475">
        <v>0</v>
      </c>
      <c r="K1475">
        <v>56</v>
      </c>
      <c r="L1475">
        <v>0</v>
      </c>
      <c r="M1475">
        <v>0</v>
      </c>
      <c r="N1475">
        <v>0</v>
      </c>
    </row>
    <row r="1476" ht="14.25">
      <c r="A1476">
        <v>194445</v>
      </c>
      <c r="B1476">
        <v>1</v>
      </c>
      <c r="C1476">
        <v>201</v>
      </c>
      <c r="D1476">
        <v>0</v>
      </c>
      <c r="E1476">
        <v>0</v>
      </c>
      <c r="F1476">
        <v>6</v>
      </c>
      <c r="G1476">
        <v>74</v>
      </c>
      <c r="H1476">
        <v>4</v>
      </c>
      <c r="I1476">
        <v>0</v>
      </c>
      <c r="J1476">
        <v>0</v>
      </c>
      <c r="K1476">
        <v>62</v>
      </c>
      <c r="L1476">
        <v>0</v>
      </c>
      <c r="M1476">
        <v>0</v>
      </c>
      <c r="N1476">
        <v>0</v>
      </c>
    </row>
    <row r="1477" ht="14.25">
      <c r="A1477">
        <v>194457</v>
      </c>
      <c r="B1477">
        <v>1</v>
      </c>
      <c r="C1477">
        <v>203</v>
      </c>
      <c r="D1477">
        <v>0</v>
      </c>
      <c r="E1477">
        <v>0</v>
      </c>
      <c r="F1477">
        <v>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ht="14.25">
      <c r="A1478">
        <v>194465</v>
      </c>
      <c r="B1478">
        <v>1</v>
      </c>
      <c r="C1478">
        <v>400</v>
      </c>
      <c r="D1478">
        <v>0</v>
      </c>
      <c r="E1478">
        <v>0</v>
      </c>
      <c r="F1478">
        <v>8</v>
      </c>
      <c r="G1478">
        <v>1</v>
      </c>
      <c r="H1478">
        <v>0</v>
      </c>
      <c r="I1478" t="s">
        <v>4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ht="14.25">
      <c r="A1479">
        <v>194469</v>
      </c>
      <c r="B1479">
        <v>1</v>
      </c>
      <c r="C1479">
        <v>204</v>
      </c>
      <c r="D1479">
        <v>0</v>
      </c>
      <c r="E1479">
        <v>0</v>
      </c>
      <c r="F1479">
        <v>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ht="14.25">
      <c r="A1480">
        <v>194481</v>
      </c>
      <c r="B1480">
        <v>0</v>
      </c>
      <c r="C1480">
        <v>300</v>
      </c>
      <c r="D1480">
        <v>0</v>
      </c>
      <c r="E1480">
        <v>0</v>
      </c>
      <c r="F1480">
        <v>8</v>
      </c>
      <c r="G1480">
        <v>3</v>
      </c>
      <c r="H1480" t="s">
        <v>2</v>
      </c>
      <c r="I1480">
        <v>64</v>
      </c>
      <c r="J1480" t="s">
        <v>2</v>
      </c>
      <c r="K1480">
        <v>64</v>
      </c>
      <c r="L1480">
        <v>0</v>
      </c>
      <c r="M1480">
        <v>64</v>
      </c>
      <c r="N1480" t="s">
        <v>10</v>
      </c>
    </row>
    <row r="1481" ht="14.25">
      <c r="A1481">
        <v>194481</v>
      </c>
      <c r="B1481">
        <v>1</v>
      </c>
      <c r="C1481">
        <v>202</v>
      </c>
      <c r="D1481">
        <v>0</v>
      </c>
      <c r="E1481">
        <v>0</v>
      </c>
      <c r="F1481">
        <v>8</v>
      </c>
      <c r="G1481" t="s">
        <v>6</v>
      </c>
      <c r="H1481">
        <v>17</v>
      </c>
      <c r="I1481">
        <v>0</v>
      </c>
      <c r="J1481">
        <v>0</v>
      </c>
      <c r="K1481" t="s">
        <v>42</v>
      </c>
      <c r="L1481" t="s">
        <v>27</v>
      </c>
      <c r="M1481" t="s">
        <v>28</v>
      </c>
      <c r="N1481">
        <v>0</v>
      </c>
    </row>
    <row r="1482" ht="14.25">
      <c r="A1482">
        <v>194482</v>
      </c>
      <c r="B1482">
        <v>0</v>
      </c>
      <c r="C1482">
        <v>301</v>
      </c>
      <c r="D1482">
        <v>0</v>
      </c>
      <c r="E1482">
        <v>0</v>
      </c>
      <c r="F1482">
        <v>3</v>
      </c>
      <c r="G1482">
        <v>43</v>
      </c>
      <c r="H1482" t="s">
        <v>11</v>
      </c>
      <c r="I1482">
        <v>0</v>
      </c>
      <c r="J1482" t="s">
        <v>2</v>
      </c>
      <c r="K1482">
        <v>64</v>
      </c>
      <c r="L1482">
        <v>0</v>
      </c>
      <c r="M1482">
        <v>64</v>
      </c>
      <c r="N1482" t="s">
        <v>10</v>
      </c>
    </row>
    <row r="1483" ht="14.25">
      <c r="A1483">
        <v>194531</v>
      </c>
      <c r="B1483">
        <v>0</v>
      </c>
      <c r="C1483">
        <v>300</v>
      </c>
      <c r="D1483">
        <v>0</v>
      </c>
      <c r="E1483">
        <v>0</v>
      </c>
      <c r="F1483">
        <v>8</v>
      </c>
      <c r="G1483">
        <v>3</v>
      </c>
      <c r="H1483" t="s">
        <v>2</v>
      </c>
      <c r="I1483">
        <v>64</v>
      </c>
      <c r="J1483" t="s">
        <v>2</v>
      </c>
      <c r="K1483">
        <v>64</v>
      </c>
      <c r="L1483">
        <v>0</v>
      </c>
      <c r="M1483">
        <v>64</v>
      </c>
      <c r="N1483" t="s">
        <v>12</v>
      </c>
    </row>
    <row r="1484" ht="14.25">
      <c r="A1484">
        <v>194532</v>
      </c>
      <c r="B1484">
        <v>0</v>
      </c>
      <c r="C1484">
        <v>301</v>
      </c>
      <c r="D1484">
        <v>0</v>
      </c>
      <c r="E1484">
        <v>0</v>
      </c>
      <c r="F1484">
        <v>3</v>
      </c>
      <c r="G1484" t="s">
        <v>13</v>
      </c>
      <c r="H1484" t="s">
        <v>14</v>
      </c>
      <c r="I1484">
        <v>0</v>
      </c>
      <c r="J1484" t="s">
        <v>2</v>
      </c>
      <c r="K1484">
        <v>64</v>
      </c>
      <c r="L1484">
        <v>0</v>
      </c>
      <c r="M1484">
        <v>64</v>
      </c>
      <c r="N1484" t="s">
        <v>12</v>
      </c>
    </row>
    <row r="1485" ht="14.25">
      <c r="A1485">
        <v>194545</v>
      </c>
      <c r="B1485">
        <v>1</v>
      </c>
      <c r="C1485">
        <v>401</v>
      </c>
      <c r="D1485">
        <v>0</v>
      </c>
      <c r="E1485">
        <v>0</v>
      </c>
      <c r="F1485">
        <v>8</v>
      </c>
      <c r="G1485" t="s">
        <v>29</v>
      </c>
      <c r="H1485" t="s">
        <v>1</v>
      </c>
      <c r="I1485">
        <v>0</v>
      </c>
      <c r="J1485">
        <v>0</v>
      </c>
      <c r="K1485">
        <v>56</v>
      </c>
      <c r="L1485">
        <v>0</v>
      </c>
      <c r="M1485">
        <v>0</v>
      </c>
      <c r="N1485">
        <v>0</v>
      </c>
    </row>
    <row r="1486" ht="14.25">
      <c r="A1486">
        <v>194545</v>
      </c>
      <c r="B1486">
        <v>1</v>
      </c>
      <c r="C1486">
        <v>201</v>
      </c>
      <c r="D1486">
        <v>0</v>
      </c>
      <c r="E1486">
        <v>0</v>
      </c>
      <c r="F1486">
        <v>6</v>
      </c>
      <c r="G1486">
        <v>74</v>
      </c>
      <c r="H1486">
        <v>4</v>
      </c>
      <c r="I1486">
        <v>0</v>
      </c>
      <c r="J1486">
        <v>0</v>
      </c>
      <c r="K1486">
        <v>62</v>
      </c>
      <c r="L1486">
        <v>0</v>
      </c>
      <c r="M1486">
        <v>0</v>
      </c>
      <c r="N1486">
        <v>0</v>
      </c>
    </row>
    <row r="1487" ht="14.25">
      <c r="A1487">
        <v>194557</v>
      </c>
      <c r="B1487">
        <v>1</v>
      </c>
      <c r="C1487">
        <v>203</v>
      </c>
      <c r="D1487">
        <v>0</v>
      </c>
      <c r="E1487">
        <v>0</v>
      </c>
      <c r="F1487">
        <v>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ht="14.25">
      <c r="A1488">
        <v>194565</v>
      </c>
      <c r="B1488">
        <v>1</v>
      </c>
      <c r="C1488">
        <v>400</v>
      </c>
      <c r="D1488">
        <v>0</v>
      </c>
      <c r="E1488">
        <v>0</v>
      </c>
      <c r="F1488">
        <v>8</v>
      </c>
      <c r="G1488">
        <v>1</v>
      </c>
      <c r="H1488">
        <v>0</v>
      </c>
      <c r="I1488" t="s">
        <v>4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ht="14.25">
      <c r="A1489">
        <v>194581</v>
      </c>
      <c r="B1489">
        <v>0</v>
      </c>
      <c r="C1489">
        <v>300</v>
      </c>
      <c r="D1489">
        <v>0</v>
      </c>
      <c r="E1489">
        <v>0</v>
      </c>
      <c r="F1489">
        <v>8</v>
      </c>
      <c r="G1489">
        <v>3</v>
      </c>
      <c r="H1489" t="s">
        <v>2</v>
      </c>
      <c r="I1489">
        <v>64</v>
      </c>
      <c r="J1489" t="s">
        <v>2</v>
      </c>
      <c r="K1489">
        <v>64</v>
      </c>
      <c r="L1489">
        <v>0</v>
      </c>
      <c r="M1489">
        <v>64</v>
      </c>
      <c r="N1489" t="s">
        <v>15</v>
      </c>
    </row>
    <row r="1490" ht="14.25">
      <c r="A1490">
        <v>194582</v>
      </c>
      <c r="B1490">
        <v>0</v>
      </c>
      <c r="C1490">
        <v>301</v>
      </c>
      <c r="D1490">
        <v>0</v>
      </c>
      <c r="E1490">
        <v>0</v>
      </c>
      <c r="F1490">
        <v>3</v>
      </c>
      <c r="G1490" t="s">
        <v>16</v>
      </c>
      <c r="H1490" t="s">
        <v>17</v>
      </c>
      <c r="I1490">
        <v>0</v>
      </c>
      <c r="J1490" t="s">
        <v>2</v>
      </c>
      <c r="K1490">
        <v>64</v>
      </c>
      <c r="L1490">
        <v>0</v>
      </c>
      <c r="M1490">
        <v>64</v>
      </c>
      <c r="N1490" t="s">
        <v>15</v>
      </c>
    </row>
    <row r="1491" ht="14.25">
      <c r="A1491">
        <v>194625</v>
      </c>
      <c r="B1491">
        <v>1</v>
      </c>
      <c r="C1491">
        <v>402</v>
      </c>
      <c r="D1491">
        <v>0</v>
      </c>
      <c r="E1491">
        <v>0</v>
      </c>
      <c r="F1491">
        <v>8</v>
      </c>
      <c r="G1491">
        <v>64</v>
      </c>
      <c r="H1491">
        <v>0</v>
      </c>
      <c r="I1491">
        <v>0</v>
      </c>
      <c r="J1491">
        <v>0</v>
      </c>
      <c r="K1491">
        <v>20</v>
      </c>
      <c r="L1491" t="s">
        <v>6</v>
      </c>
      <c r="M1491">
        <v>9</v>
      </c>
      <c r="N1491">
        <v>0</v>
      </c>
    </row>
    <row r="1492" ht="14.25">
      <c r="A1492">
        <v>194632</v>
      </c>
      <c r="B1492">
        <v>0</v>
      </c>
      <c r="C1492">
        <v>300</v>
      </c>
      <c r="D1492">
        <v>0</v>
      </c>
      <c r="E1492">
        <v>0</v>
      </c>
      <c r="F1492">
        <v>8</v>
      </c>
      <c r="G1492">
        <v>3</v>
      </c>
      <c r="H1492" t="s">
        <v>2</v>
      </c>
      <c r="I1492">
        <v>64</v>
      </c>
      <c r="J1492" t="s">
        <v>2</v>
      </c>
      <c r="K1492">
        <v>64</v>
      </c>
      <c r="L1492">
        <v>0</v>
      </c>
      <c r="M1492">
        <v>64</v>
      </c>
      <c r="N1492" t="s">
        <v>18</v>
      </c>
    </row>
    <row r="1493" ht="14.25">
      <c r="A1493">
        <v>194632</v>
      </c>
      <c r="B1493">
        <v>0</v>
      </c>
      <c r="C1493">
        <v>301</v>
      </c>
      <c r="D1493">
        <v>0</v>
      </c>
      <c r="E1493">
        <v>0</v>
      </c>
      <c r="F1493">
        <v>3</v>
      </c>
      <c r="G1493" t="s">
        <v>19</v>
      </c>
      <c r="H1493" t="s">
        <v>20</v>
      </c>
      <c r="I1493">
        <v>0</v>
      </c>
      <c r="J1493" t="s">
        <v>2</v>
      </c>
      <c r="K1493">
        <v>64</v>
      </c>
      <c r="L1493">
        <v>0</v>
      </c>
      <c r="M1493">
        <v>64</v>
      </c>
      <c r="N1493" t="s">
        <v>18</v>
      </c>
    </row>
    <row r="1494" ht="14.25">
      <c r="A1494">
        <v>194645</v>
      </c>
      <c r="B1494">
        <v>1</v>
      </c>
      <c r="C1494">
        <v>401</v>
      </c>
      <c r="D1494">
        <v>0</v>
      </c>
      <c r="E1494">
        <v>0</v>
      </c>
      <c r="F1494">
        <v>8</v>
      </c>
      <c r="G1494" t="s">
        <v>29</v>
      </c>
      <c r="H1494" t="s">
        <v>1</v>
      </c>
      <c r="I1494">
        <v>0</v>
      </c>
      <c r="J1494">
        <v>0</v>
      </c>
      <c r="K1494">
        <v>56</v>
      </c>
      <c r="L1494">
        <v>0</v>
      </c>
      <c r="M1494">
        <v>0</v>
      </c>
      <c r="N1494">
        <v>0</v>
      </c>
    </row>
    <row r="1495" ht="14.25">
      <c r="A1495">
        <v>194646</v>
      </c>
      <c r="B1495">
        <v>1</v>
      </c>
      <c r="C1495">
        <v>201</v>
      </c>
      <c r="D1495">
        <v>0</v>
      </c>
      <c r="E1495">
        <v>0</v>
      </c>
      <c r="F1495">
        <v>6</v>
      </c>
      <c r="G1495">
        <v>74</v>
      </c>
      <c r="H1495">
        <v>4</v>
      </c>
      <c r="I1495">
        <v>0</v>
      </c>
      <c r="J1495">
        <v>0</v>
      </c>
      <c r="K1495">
        <v>62</v>
      </c>
      <c r="L1495">
        <v>0</v>
      </c>
      <c r="M1495">
        <v>0</v>
      </c>
      <c r="N1495">
        <v>0</v>
      </c>
    </row>
    <row r="1496" ht="14.25">
      <c r="A1496">
        <v>194657</v>
      </c>
      <c r="B1496">
        <v>1</v>
      </c>
      <c r="C1496">
        <v>203</v>
      </c>
      <c r="D1496">
        <v>0</v>
      </c>
      <c r="E1496">
        <v>0</v>
      </c>
      <c r="F1496">
        <v>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ht="14.25">
      <c r="A1497">
        <v>194665</v>
      </c>
      <c r="B1497">
        <v>1</v>
      </c>
      <c r="C1497">
        <v>400</v>
      </c>
      <c r="D1497">
        <v>0</v>
      </c>
      <c r="E1497">
        <v>0</v>
      </c>
      <c r="F1497">
        <v>8</v>
      </c>
      <c r="G1497">
        <v>1</v>
      </c>
      <c r="H1497">
        <v>0</v>
      </c>
      <c r="I1497" t="s">
        <v>4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ht="14.25">
      <c r="A1498">
        <v>194681</v>
      </c>
      <c r="B1498">
        <v>0</v>
      </c>
      <c r="C1498">
        <v>300</v>
      </c>
      <c r="D1498">
        <v>0</v>
      </c>
      <c r="E1498">
        <v>0</v>
      </c>
      <c r="F1498">
        <v>8</v>
      </c>
      <c r="G1498">
        <v>3</v>
      </c>
      <c r="H1498" t="s">
        <v>2</v>
      </c>
      <c r="I1498">
        <v>64</v>
      </c>
      <c r="J1498" t="s">
        <v>2</v>
      </c>
      <c r="K1498">
        <v>64</v>
      </c>
      <c r="L1498">
        <v>0</v>
      </c>
      <c r="M1498">
        <v>64</v>
      </c>
      <c r="N1498" t="s">
        <v>21</v>
      </c>
    </row>
    <row r="1499" ht="14.25">
      <c r="A1499">
        <v>194682</v>
      </c>
      <c r="B1499">
        <v>0</v>
      </c>
      <c r="C1499">
        <v>301</v>
      </c>
      <c r="D1499">
        <v>0</v>
      </c>
      <c r="E1499">
        <v>0</v>
      </c>
      <c r="F1499">
        <v>3</v>
      </c>
      <c r="G1499" t="s">
        <v>22</v>
      </c>
      <c r="H1499" t="s">
        <v>23</v>
      </c>
      <c r="I1499">
        <v>0</v>
      </c>
      <c r="J1499" t="s">
        <v>2</v>
      </c>
      <c r="K1499">
        <v>64</v>
      </c>
      <c r="L1499">
        <v>0</v>
      </c>
      <c r="M1499">
        <v>64</v>
      </c>
      <c r="N1499" t="s">
        <v>21</v>
      </c>
    </row>
    <row r="1500" ht="14.25">
      <c r="A1500">
        <v>194731</v>
      </c>
      <c r="B1500">
        <v>0</v>
      </c>
      <c r="C1500">
        <v>300</v>
      </c>
      <c r="D1500">
        <v>0</v>
      </c>
      <c r="E1500">
        <v>0</v>
      </c>
      <c r="F1500">
        <v>8</v>
      </c>
      <c r="G1500">
        <v>3</v>
      </c>
      <c r="H1500" t="s">
        <v>2</v>
      </c>
      <c r="I1500">
        <v>64</v>
      </c>
      <c r="J1500" t="s">
        <v>2</v>
      </c>
      <c r="K1500">
        <v>64</v>
      </c>
      <c r="L1500">
        <v>0</v>
      </c>
      <c r="M1500">
        <v>64</v>
      </c>
      <c r="N1500">
        <v>30</v>
      </c>
    </row>
    <row r="1501" ht="14.25">
      <c r="A1501">
        <v>194732</v>
      </c>
      <c r="B1501">
        <v>0</v>
      </c>
      <c r="C1501">
        <v>301</v>
      </c>
      <c r="D1501">
        <v>0</v>
      </c>
      <c r="E1501">
        <v>0</v>
      </c>
      <c r="F1501">
        <v>3</v>
      </c>
      <c r="G1501" t="s">
        <v>6</v>
      </c>
      <c r="H1501">
        <v>0</v>
      </c>
      <c r="I1501">
        <v>0</v>
      </c>
      <c r="J1501" t="s">
        <v>2</v>
      </c>
      <c r="K1501">
        <v>64</v>
      </c>
      <c r="L1501">
        <v>0</v>
      </c>
      <c r="M1501">
        <v>64</v>
      </c>
      <c r="N1501">
        <v>30</v>
      </c>
    </row>
    <row r="1502" ht="14.25">
      <c r="A1502">
        <v>194745</v>
      </c>
      <c r="B1502">
        <v>1</v>
      </c>
      <c r="C1502">
        <v>401</v>
      </c>
      <c r="D1502">
        <v>0</v>
      </c>
      <c r="E1502">
        <v>0</v>
      </c>
      <c r="F1502">
        <v>8</v>
      </c>
      <c r="G1502" t="s">
        <v>29</v>
      </c>
      <c r="H1502" t="s">
        <v>1</v>
      </c>
      <c r="I1502">
        <v>0</v>
      </c>
      <c r="J1502">
        <v>0</v>
      </c>
      <c r="K1502">
        <v>56</v>
      </c>
      <c r="L1502">
        <v>0</v>
      </c>
      <c r="M1502">
        <v>0</v>
      </c>
      <c r="N1502">
        <v>0</v>
      </c>
    </row>
    <row r="1503" ht="14.25">
      <c r="A1503">
        <v>194746</v>
      </c>
      <c r="B1503">
        <v>1</v>
      </c>
      <c r="C1503">
        <v>201</v>
      </c>
      <c r="D1503">
        <v>0</v>
      </c>
      <c r="E1503">
        <v>0</v>
      </c>
      <c r="F1503">
        <v>6</v>
      </c>
      <c r="G1503">
        <v>74</v>
      </c>
      <c r="H1503">
        <v>4</v>
      </c>
      <c r="I1503">
        <v>0</v>
      </c>
      <c r="J1503">
        <v>0</v>
      </c>
      <c r="K1503">
        <v>62</v>
      </c>
      <c r="L1503">
        <v>0</v>
      </c>
      <c r="M1503">
        <v>0</v>
      </c>
      <c r="N1503">
        <v>0</v>
      </c>
    </row>
    <row r="1504" ht="14.25">
      <c r="A1504">
        <v>194757</v>
      </c>
      <c r="B1504">
        <v>1</v>
      </c>
      <c r="C1504">
        <v>203</v>
      </c>
      <c r="D1504">
        <v>0</v>
      </c>
      <c r="E1504">
        <v>0</v>
      </c>
      <c r="F1504">
        <v>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ht="14.25">
      <c r="A1505">
        <v>194765</v>
      </c>
      <c r="B1505">
        <v>1</v>
      </c>
      <c r="C1505">
        <v>400</v>
      </c>
      <c r="D1505">
        <v>0</v>
      </c>
      <c r="E1505">
        <v>0</v>
      </c>
      <c r="F1505">
        <v>8</v>
      </c>
      <c r="G1505">
        <v>1</v>
      </c>
      <c r="H1505">
        <v>0</v>
      </c>
      <c r="I1505" t="s">
        <v>4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ht="14.25">
      <c r="A1506">
        <v>194781</v>
      </c>
      <c r="B1506">
        <v>0</v>
      </c>
      <c r="C1506">
        <v>300</v>
      </c>
      <c r="D1506">
        <v>0</v>
      </c>
      <c r="E1506">
        <v>0</v>
      </c>
      <c r="F1506">
        <v>8</v>
      </c>
      <c r="G1506">
        <v>3</v>
      </c>
      <c r="H1506" t="s">
        <v>2</v>
      </c>
      <c r="I1506">
        <v>64</v>
      </c>
      <c r="J1506" t="s">
        <v>2</v>
      </c>
      <c r="K1506">
        <v>64</v>
      </c>
      <c r="L1506">
        <v>0</v>
      </c>
      <c r="M1506">
        <v>64</v>
      </c>
      <c r="N1506">
        <v>21</v>
      </c>
    </row>
    <row r="1507" ht="14.25">
      <c r="A1507">
        <v>194782</v>
      </c>
      <c r="B1507">
        <v>0</v>
      </c>
      <c r="C1507">
        <v>301</v>
      </c>
      <c r="D1507">
        <v>0</v>
      </c>
      <c r="E1507">
        <v>0</v>
      </c>
      <c r="F1507">
        <v>3</v>
      </c>
      <c r="G1507" t="s">
        <v>24</v>
      </c>
      <c r="H1507">
        <v>1</v>
      </c>
      <c r="I1507">
        <v>0</v>
      </c>
      <c r="J1507" t="s">
        <v>2</v>
      </c>
      <c r="K1507">
        <v>64</v>
      </c>
      <c r="L1507">
        <v>0</v>
      </c>
      <c r="M1507">
        <v>64</v>
      </c>
      <c r="N1507">
        <v>21</v>
      </c>
    </row>
    <row r="1508" ht="14.25">
      <c r="A1508">
        <v>194831</v>
      </c>
      <c r="B1508">
        <v>0</v>
      </c>
      <c r="C1508">
        <v>300</v>
      </c>
      <c r="D1508">
        <v>0</v>
      </c>
      <c r="E1508">
        <v>0</v>
      </c>
      <c r="F1508">
        <v>8</v>
      </c>
      <c r="G1508">
        <v>3</v>
      </c>
      <c r="H1508" t="s">
        <v>2</v>
      </c>
      <c r="I1508">
        <v>64</v>
      </c>
      <c r="J1508" t="s">
        <v>2</v>
      </c>
      <c r="K1508">
        <v>64</v>
      </c>
      <c r="L1508">
        <v>0</v>
      </c>
      <c r="M1508">
        <v>64</v>
      </c>
      <c r="N1508">
        <v>32</v>
      </c>
    </row>
    <row r="1509" ht="14.25">
      <c r="A1509">
        <v>194832</v>
      </c>
      <c r="B1509">
        <v>0</v>
      </c>
      <c r="C1509">
        <v>301</v>
      </c>
      <c r="D1509">
        <v>0</v>
      </c>
      <c r="E1509">
        <v>0</v>
      </c>
      <c r="F1509">
        <v>3</v>
      </c>
      <c r="G1509" t="s">
        <v>25</v>
      </c>
      <c r="H1509">
        <v>2</v>
      </c>
      <c r="I1509">
        <v>0</v>
      </c>
      <c r="J1509" t="s">
        <v>2</v>
      </c>
      <c r="K1509">
        <v>64</v>
      </c>
      <c r="L1509">
        <v>0</v>
      </c>
      <c r="M1509">
        <v>64</v>
      </c>
      <c r="N1509">
        <v>32</v>
      </c>
    </row>
    <row r="1510" ht="14.25">
      <c r="A1510">
        <v>194845</v>
      </c>
      <c r="B1510">
        <v>1</v>
      </c>
      <c r="C1510">
        <v>201</v>
      </c>
      <c r="D1510">
        <v>0</v>
      </c>
      <c r="E1510">
        <v>0</v>
      </c>
      <c r="F1510">
        <v>6</v>
      </c>
      <c r="G1510" t="s">
        <v>43</v>
      </c>
      <c r="H1510">
        <v>4</v>
      </c>
      <c r="I1510">
        <v>0</v>
      </c>
      <c r="J1510">
        <v>0</v>
      </c>
      <c r="K1510">
        <v>62</v>
      </c>
      <c r="L1510">
        <v>0</v>
      </c>
      <c r="M1510">
        <v>0</v>
      </c>
      <c r="N1510">
        <v>0</v>
      </c>
    </row>
    <row r="1511" ht="14.25">
      <c r="A1511">
        <v>194846</v>
      </c>
      <c r="B1511">
        <v>1</v>
      </c>
      <c r="C1511">
        <v>401</v>
      </c>
      <c r="D1511">
        <v>0</v>
      </c>
      <c r="E1511">
        <v>0</v>
      </c>
      <c r="F1511">
        <v>8</v>
      </c>
      <c r="G1511" t="s">
        <v>0</v>
      </c>
      <c r="H1511" t="s">
        <v>1</v>
      </c>
      <c r="I1511">
        <v>0</v>
      </c>
      <c r="J1511">
        <v>0</v>
      </c>
      <c r="K1511">
        <v>56</v>
      </c>
      <c r="L1511">
        <v>0</v>
      </c>
      <c r="M1511">
        <v>0</v>
      </c>
      <c r="N1511">
        <v>0</v>
      </c>
    </row>
    <row r="1512" ht="14.25">
      <c r="A1512">
        <v>194857</v>
      </c>
      <c r="B1512">
        <v>1</v>
      </c>
      <c r="C1512">
        <v>203</v>
      </c>
      <c r="D1512">
        <v>0</v>
      </c>
      <c r="E1512">
        <v>0</v>
      </c>
      <c r="F1512">
        <v>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ht="14.25">
      <c r="A1513">
        <v>194865</v>
      </c>
      <c r="B1513">
        <v>1</v>
      </c>
      <c r="C1513">
        <v>400</v>
      </c>
      <c r="D1513">
        <v>0</v>
      </c>
      <c r="E1513">
        <v>0</v>
      </c>
      <c r="F1513">
        <v>8</v>
      </c>
      <c r="G1513">
        <v>1</v>
      </c>
      <c r="H1513">
        <v>0</v>
      </c>
      <c r="I1513" t="s">
        <v>4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ht="14.25">
      <c r="A1514">
        <v>194881</v>
      </c>
      <c r="B1514">
        <v>0</v>
      </c>
      <c r="C1514">
        <v>300</v>
      </c>
      <c r="D1514">
        <v>0</v>
      </c>
      <c r="E1514">
        <v>0</v>
      </c>
      <c r="F1514">
        <v>8</v>
      </c>
      <c r="G1514">
        <v>3</v>
      </c>
      <c r="H1514" t="s">
        <v>2</v>
      </c>
      <c r="I1514">
        <v>64</v>
      </c>
      <c r="J1514" t="s">
        <v>2</v>
      </c>
      <c r="K1514">
        <v>64</v>
      </c>
      <c r="L1514">
        <v>0</v>
      </c>
      <c r="M1514">
        <v>64</v>
      </c>
      <c r="N1514">
        <v>23</v>
      </c>
    </row>
    <row r="1515" ht="14.25">
      <c r="A1515">
        <v>194881</v>
      </c>
      <c r="B1515">
        <v>0</v>
      </c>
      <c r="C1515">
        <v>301</v>
      </c>
      <c r="D1515">
        <v>0</v>
      </c>
      <c r="E1515">
        <v>0</v>
      </c>
      <c r="F1515">
        <v>3</v>
      </c>
      <c r="G1515">
        <v>96</v>
      </c>
      <c r="H1515">
        <v>3</v>
      </c>
      <c r="I1515">
        <v>0</v>
      </c>
      <c r="J1515" t="s">
        <v>2</v>
      </c>
      <c r="K1515">
        <v>64</v>
      </c>
      <c r="L1515">
        <v>0</v>
      </c>
      <c r="M1515">
        <v>64</v>
      </c>
      <c r="N1515">
        <v>23</v>
      </c>
    </row>
    <row r="1516" ht="14.25">
      <c r="A1516">
        <v>194931</v>
      </c>
      <c r="B1516">
        <v>0</v>
      </c>
      <c r="C1516">
        <v>300</v>
      </c>
      <c r="D1516">
        <v>0</v>
      </c>
      <c r="E1516">
        <v>0</v>
      </c>
      <c r="F1516">
        <v>8</v>
      </c>
      <c r="G1516">
        <v>3</v>
      </c>
      <c r="H1516" t="s">
        <v>2</v>
      </c>
      <c r="I1516">
        <v>64</v>
      </c>
      <c r="J1516" t="s">
        <v>2</v>
      </c>
      <c r="K1516">
        <v>64</v>
      </c>
      <c r="L1516">
        <v>0</v>
      </c>
      <c r="M1516">
        <v>64</v>
      </c>
      <c r="N1516">
        <v>34</v>
      </c>
    </row>
    <row r="1517" ht="14.25">
      <c r="A1517">
        <v>194932</v>
      </c>
      <c r="B1517">
        <v>0</v>
      </c>
      <c r="C1517">
        <v>301</v>
      </c>
      <c r="D1517">
        <v>0</v>
      </c>
      <c r="E1517">
        <v>0</v>
      </c>
      <c r="F1517">
        <v>3</v>
      </c>
      <c r="G1517">
        <v>3</v>
      </c>
      <c r="H1517">
        <v>4</v>
      </c>
      <c r="I1517">
        <v>0</v>
      </c>
      <c r="J1517" t="s">
        <v>2</v>
      </c>
      <c r="K1517">
        <v>64</v>
      </c>
      <c r="L1517">
        <v>0</v>
      </c>
      <c r="M1517">
        <v>64</v>
      </c>
      <c r="N1517">
        <v>34</v>
      </c>
    </row>
    <row r="1518" ht="14.25">
      <c r="A1518">
        <v>194945</v>
      </c>
      <c r="B1518">
        <v>1</v>
      </c>
      <c r="C1518">
        <v>201</v>
      </c>
      <c r="D1518">
        <v>0</v>
      </c>
      <c r="E1518">
        <v>0</v>
      </c>
      <c r="F1518">
        <v>6</v>
      </c>
      <c r="G1518" t="s">
        <v>43</v>
      </c>
      <c r="H1518">
        <v>4</v>
      </c>
      <c r="I1518">
        <v>0</v>
      </c>
      <c r="J1518">
        <v>0</v>
      </c>
      <c r="K1518">
        <v>62</v>
      </c>
      <c r="L1518">
        <v>0</v>
      </c>
      <c r="M1518">
        <v>0</v>
      </c>
      <c r="N1518">
        <v>0</v>
      </c>
    </row>
    <row r="1519" ht="14.25">
      <c r="A1519">
        <v>194946</v>
      </c>
      <c r="B1519">
        <v>1</v>
      </c>
      <c r="C1519">
        <v>401</v>
      </c>
      <c r="D1519">
        <v>0</v>
      </c>
      <c r="E1519">
        <v>0</v>
      </c>
      <c r="F1519">
        <v>8</v>
      </c>
      <c r="G1519" t="s">
        <v>0</v>
      </c>
      <c r="H1519" t="s">
        <v>1</v>
      </c>
      <c r="I1519">
        <v>0</v>
      </c>
      <c r="J1519">
        <v>0</v>
      </c>
      <c r="K1519">
        <v>55</v>
      </c>
      <c r="L1519">
        <v>0</v>
      </c>
      <c r="M1519">
        <v>0</v>
      </c>
      <c r="N1519">
        <v>0</v>
      </c>
    </row>
    <row r="1520" ht="14.25">
      <c r="A1520">
        <v>194957</v>
      </c>
      <c r="B1520">
        <v>1</v>
      </c>
      <c r="C1520">
        <v>203</v>
      </c>
      <c r="D1520">
        <v>0</v>
      </c>
      <c r="E1520">
        <v>0</v>
      </c>
      <c r="F1520">
        <v>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ht="14.25">
      <c r="A1521">
        <v>194965</v>
      </c>
      <c r="B1521">
        <v>1</v>
      </c>
      <c r="C1521">
        <v>400</v>
      </c>
      <c r="D1521">
        <v>0</v>
      </c>
      <c r="E1521">
        <v>0</v>
      </c>
      <c r="F1521">
        <v>8</v>
      </c>
      <c r="G1521">
        <v>1</v>
      </c>
      <c r="H1521">
        <v>0</v>
      </c>
      <c r="I1521" t="s">
        <v>4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ht="14.25">
      <c r="A1522">
        <v>194981</v>
      </c>
      <c r="B1522">
        <v>0</v>
      </c>
      <c r="C1522">
        <v>300</v>
      </c>
      <c r="D1522">
        <v>0</v>
      </c>
      <c r="E1522">
        <v>0</v>
      </c>
      <c r="F1522">
        <v>8</v>
      </c>
      <c r="G1522">
        <v>3</v>
      </c>
      <c r="H1522" t="s">
        <v>2</v>
      </c>
      <c r="I1522">
        <v>64</v>
      </c>
      <c r="J1522" t="s">
        <v>2</v>
      </c>
      <c r="K1522">
        <v>64</v>
      </c>
      <c r="L1522">
        <v>0</v>
      </c>
      <c r="M1522">
        <v>64</v>
      </c>
      <c r="N1522">
        <v>25</v>
      </c>
    </row>
    <row r="1523" ht="14.25">
      <c r="A1523">
        <v>194982</v>
      </c>
      <c r="B1523">
        <v>0</v>
      </c>
      <c r="C1523">
        <v>301</v>
      </c>
      <c r="D1523">
        <v>0</v>
      </c>
      <c r="E1523">
        <v>0</v>
      </c>
      <c r="F1523">
        <v>3</v>
      </c>
      <c r="G1523">
        <v>54</v>
      </c>
      <c r="H1523">
        <v>5</v>
      </c>
      <c r="I1523">
        <v>0</v>
      </c>
      <c r="J1523" t="s">
        <v>2</v>
      </c>
      <c r="K1523">
        <v>64</v>
      </c>
      <c r="L1523">
        <v>0</v>
      </c>
      <c r="M1523">
        <v>64</v>
      </c>
      <c r="N1523">
        <v>25</v>
      </c>
    </row>
    <row r="1524" ht="14.25">
      <c r="A1524">
        <v>195031</v>
      </c>
      <c r="B1524">
        <v>0</v>
      </c>
      <c r="C1524">
        <v>300</v>
      </c>
      <c r="D1524">
        <v>0</v>
      </c>
      <c r="E1524">
        <v>0</v>
      </c>
      <c r="F1524">
        <v>8</v>
      </c>
      <c r="G1524">
        <v>3</v>
      </c>
      <c r="H1524" t="s">
        <v>2</v>
      </c>
      <c r="I1524">
        <v>64</v>
      </c>
      <c r="J1524" t="s">
        <v>2</v>
      </c>
      <c r="K1524">
        <v>64</v>
      </c>
      <c r="L1524">
        <v>0</v>
      </c>
      <c r="M1524">
        <v>64</v>
      </c>
      <c r="N1524">
        <v>36</v>
      </c>
    </row>
    <row r="1525" ht="14.25">
      <c r="A1525">
        <v>195032</v>
      </c>
      <c r="B1525">
        <v>0</v>
      </c>
      <c r="C1525">
        <v>301</v>
      </c>
      <c r="D1525">
        <v>0</v>
      </c>
      <c r="E1525">
        <v>0</v>
      </c>
      <c r="F1525">
        <v>3</v>
      </c>
      <c r="G1525" t="s">
        <v>26</v>
      </c>
      <c r="H1525">
        <v>6</v>
      </c>
      <c r="I1525">
        <v>0</v>
      </c>
      <c r="J1525" t="s">
        <v>2</v>
      </c>
      <c r="K1525">
        <v>64</v>
      </c>
      <c r="L1525">
        <v>0</v>
      </c>
      <c r="M1525">
        <v>64</v>
      </c>
      <c r="N1525">
        <v>36</v>
      </c>
    </row>
    <row r="1526" ht="14.25">
      <c r="A1526">
        <v>195045</v>
      </c>
      <c r="B1526">
        <v>1</v>
      </c>
      <c r="C1526">
        <v>201</v>
      </c>
      <c r="D1526">
        <v>0</v>
      </c>
      <c r="E1526">
        <v>0</v>
      </c>
      <c r="F1526">
        <v>6</v>
      </c>
      <c r="G1526" t="s">
        <v>43</v>
      </c>
      <c r="H1526">
        <v>4</v>
      </c>
      <c r="I1526">
        <v>0</v>
      </c>
      <c r="J1526">
        <v>0</v>
      </c>
      <c r="K1526">
        <v>62</v>
      </c>
      <c r="L1526">
        <v>0</v>
      </c>
      <c r="M1526">
        <v>0</v>
      </c>
      <c r="N1526">
        <v>0</v>
      </c>
    </row>
    <row r="1527" ht="14.25">
      <c r="A1527">
        <v>195046</v>
      </c>
      <c r="B1527">
        <v>1</v>
      </c>
      <c r="C1527">
        <v>401</v>
      </c>
      <c r="D1527">
        <v>0</v>
      </c>
      <c r="E1527">
        <v>0</v>
      </c>
      <c r="F1527">
        <v>8</v>
      </c>
      <c r="G1527" t="s">
        <v>29</v>
      </c>
      <c r="H1527" t="s">
        <v>1</v>
      </c>
      <c r="I1527">
        <v>0</v>
      </c>
      <c r="J1527">
        <v>0</v>
      </c>
      <c r="K1527">
        <v>55</v>
      </c>
      <c r="L1527">
        <v>0</v>
      </c>
      <c r="M1527">
        <v>0</v>
      </c>
      <c r="N1527">
        <v>0</v>
      </c>
    </row>
    <row r="1528" ht="14.25">
      <c r="A1528">
        <v>195057</v>
      </c>
      <c r="B1528">
        <v>1</v>
      </c>
      <c r="C1528">
        <v>203</v>
      </c>
      <c r="D1528">
        <v>0</v>
      </c>
      <c r="E1528">
        <v>0</v>
      </c>
      <c r="F1528">
        <v>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ht="14.25">
      <c r="A1529">
        <v>195066</v>
      </c>
      <c r="B1529">
        <v>1</v>
      </c>
      <c r="C1529">
        <v>400</v>
      </c>
      <c r="D1529">
        <v>0</v>
      </c>
      <c r="E1529">
        <v>0</v>
      </c>
      <c r="F1529">
        <v>8</v>
      </c>
      <c r="G1529">
        <v>1</v>
      </c>
      <c r="H1529">
        <v>0</v>
      </c>
      <c r="I1529" t="s">
        <v>4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ht="14.25">
      <c r="A1530">
        <v>195081</v>
      </c>
      <c r="B1530">
        <v>0</v>
      </c>
      <c r="C1530">
        <v>300</v>
      </c>
      <c r="D1530">
        <v>0</v>
      </c>
      <c r="E1530">
        <v>0</v>
      </c>
      <c r="F1530">
        <v>8</v>
      </c>
      <c r="G1530">
        <v>3</v>
      </c>
      <c r="H1530" t="s">
        <v>2</v>
      </c>
      <c r="I1530">
        <v>64</v>
      </c>
      <c r="J1530" t="s">
        <v>2</v>
      </c>
      <c r="K1530">
        <v>64</v>
      </c>
      <c r="L1530">
        <v>0</v>
      </c>
      <c r="M1530">
        <v>64</v>
      </c>
      <c r="N1530">
        <v>27</v>
      </c>
    </row>
    <row r="1531" ht="14.25">
      <c r="A1531">
        <v>195082</v>
      </c>
      <c r="B1531">
        <v>0</v>
      </c>
      <c r="C1531">
        <v>301</v>
      </c>
      <c r="D1531">
        <v>0</v>
      </c>
      <c r="E1531">
        <v>0</v>
      </c>
      <c r="F1531">
        <v>3</v>
      </c>
      <c r="G1531" t="s">
        <v>3</v>
      </c>
      <c r="H1531">
        <v>7</v>
      </c>
      <c r="I1531">
        <v>0</v>
      </c>
      <c r="J1531" t="s">
        <v>2</v>
      </c>
      <c r="K1531">
        <v>64</v>
      </c>
      <c r="L1531">
        <v>0</v>
      </c>
      <c r="M1531">
        <v>64</v>
      </c>
      <c r="N1531">
        <v>27</v>
      </c>
    </row>
    <row r="1532" ht="14.25">
      <c r="A1532">
        <v>195126</v>
      </c>
      <c r="B1532">
        <v>1</v>
      </c>
      <c r="C1532">
        <v>403</v>
      </c>
      <c r="D1532">
        <v>0</v>
      </c>
      <c r="E1532">
        <v>0</v>
      </c>
      <c r="F1532">
        <v>8</v>
      </c>
      <c r="G1532">
        <v>63</v>
      </c>
      <c r="H1532">
        <v>0</v>
      </c>
      <c r="I1532">
        <v>0</v>
      </c>
      <c r="J1532">
        <v>0</v>
      </c>
      <c r="K1532">
        <v>20</v>
      </c>
      <c r="L1532" t="s">
        <v>6</v>
      </c>
      <c r="M1532">
        <v>9</v>
      </c>
      <c r="N1532">
        <v>0</v>
      </c>
    </row>
    <row r="1533" ht="14.25">
      <c r="A1533">
        <v>195132</v>
      </c>
      <c r="B1533">
        <v>0</v>
      </c>
      <c r="C1533">
        <v>300</v>
      </c>
      <c r="D1533">
        <v>0</v>
      </c>
      <c r="E1533">
        <v>0</v>
      </c>
      <c r="F1533">
        <v>8</v>
      </c>
      <c r="G1533">
        <v>3</v>
      </c>
      <c r="H1533" t="s">
        <v>2</v>
      </c>
      <c r="I1533">
        <v>64</v>
      </c>
      <c r="J1533" t="s">
        <v>2</v>
      </c>
      <c r="K1533">
        <v>64</v>
      </c>
      <c r="L1533">
        <v>0</v>
      </c>
      <c r="M1533">
        <v>64</v>
      </c>
      <c r="N1533" t="s">
        <v>3</v>
      </c>
    </row>
    <row r="1534" ht="14.25">
      <c r="A1534">
        <v>195132</v>
      </c>
      <c r="B1534">
        <v>0</v>
      </c>
      <c r="C1534">
        <v>301</v>
      </c>
      <c r="D1534">
        <v>0</v>
      </c>
      <c r="E1534">
        <v>0</v>
      </c>
      <c r="F1534">
        <v>3</v>
      </c>
      <c r="G1534">
        <v>80</v>
      </c>
      <c r="H1534">
        <v>8</v>
      </c>
      <c r="I1534">
        <v>0</v>
      </c>
      <c r="J1534" t="s">
        <v>2</v>
      </c>
      <c r="K1534">
        <v>64</v>
      </c>
      <c r="L1534">
        <v>0</v>
      </c>
      <c r="M1534">
        <v>64</v>
      </c>
      <c r="N1534" t="s">
        <v>3</v>
      </c>
    </row>
    <row r="1535" ht="14.25">
      <c r="A1535">
        <v>195145</v>
      </c>
      <c r="B1535">
        <v>1</v>
      </c>
      <c r="C1535">
        <v>201</v>
      </c>
      <c r="D1535">
        <v>0</v>
      </c>
      <c r="E1535">
        <v>0</v>
      </c>
      <c r="F1535">
        <v>6</v>
      </c>
      <c r="G1535" t="s">
        <v>43</v>
      </c>
      <c r="H1535">
        <v>4</v>
      </c>
      <c r="I1535">
        <v>0</v>
      </c>
      <c r="J1535">
        <v>0</v>
      </c>
      <c r="K1535">
        <v>62</v>
      </c>
      <c r="L1535">
        <v>0</v>
      </c>
      <c r="M1535">
        <v>9</v>
      </c>
      <c r="N1535">
        <v>0</v>
      </c>
    </row>
    <row r="1536" ht="14.25">
      <c r="A1536">
        <v>195146</v>
      </c>
      <c r="B1536">
        <v>1</v>
      </c>
      <c r="C1536">
        <v>401</v>
      </c>
      <c r="D1536">
        <v>0</v>
      </c>
      <c r="E1536">
        <v>0</v>
      </c>
      <c r="F1536">
        <v>8</v>
      </c>
      <c r="G1536" t="s">
        <v>29</v>
      </c>
      <c r="H1536" t="s">
        <v>1</v>
      </c>
      <c r="I1536">
        <v>0</v>
      </c>
      <c r="J1536">
        <v>0</v>
      </c>
      <c r="K1536">
        <v>55</v>
      </c>
      <c r="L1536">
        <v>0</v>
      </c>
      <c r="M1536">
        <v>0</v>
      </c>
      <c r="N1536">
        <v>0</v>
      </c>
    </row>
    <row r="1537" ht="14.25">
      <c r="A1537">
        <v>195157</v>
      </c>
      <c r="B1537">
        <v>1</v>
      </c>
      <c r="C1537">
        <v>203</v>
      </c>
      <c r="D1537">
        <v>0</v>
      </c>
      <c r="E1537">
        <v>0</v>
      </c>
      <c r="F1537">
        <v>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ht="14.25">
      <c r="A1538">
        <v>195166</v>
      </c>
      <c r="B1538">
        <v>1</v>
      </c>
      <c r="C1538">
        <v>400</v>
      </c>
      <c r="D1538">
        <v>0</v>
      </c>
      <c r="E1538">
        <v>0</v>
      </c>
      <c r="F1538">
        <v>8</v>
      </c>
      <c r="G1538">
        <v>1</v>
      </c>
      <c r="H1538">
        <v>0</v>
      </c>
      <c r="I1538" t="s">
        <v>4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ht="14.25">
      <c r="A1539">
        <v>195181</v>
      </c>
      <c r="B1539">
        <v>0</v>
      </c>
      <c r="C1539">
        <v>300</v>
      </c>
      <c r="D1539">
        <v>0</v>
      </c>
      <c r="E1539">
        <v>0</v>
      </c>
      <c r="F1539">
        <v>8</v>
      </c>
      <c r="G1539">
        <v>3</v>
      </c>
      <c r="H1539" t="s">
        <v>2</v>
      </c>
      <c r="I1539">
        <v>64</v>
      </c>
      <c r="J1539" t="s">
        <v>2</v>
      </c>
      <c r="K1539">
        <v>64</v>
      </c>
      <c r="L1539">
        <v>0</v>
      </c>
      <c r="M1539">
        <v>64</v>
      </c>
      <c r="N1539" t="s">
        <v>5</v>
      </c>
    </row>
    <row r="1540" ht="14.25">
      <c r="A1540">
        <v>195182</v>
      </c>
      <c r="B1540">
        <v>0</v>
      </c>
      <c r="C1540">
        <v>301</v>
      </c>
      <c r="D1540">
        <v>0</v>
      </c>
      <c r="E1540">
        <v>0</v>
      </c>
      <c r="F1540">
        <v>3</v>
      </c>
      <c r="G1540">
        <v>88</v>
      </c>
      <c r="H1540">
        <v>9</v>
      </c>
      <c r="I1540">
        <v>0</v>
      </c>
      <c r="J1540" t="s">
        <v>2</v>
      </c>
      <c r="K1540">
        <v>64</v>
      </c>
      <c r="L1540">
        <v>0</v>
      </c>
      <c r="M1540">
        <v>64</v>
      </c>
      <c r="N1540" t="s">
        <v>5</v>
      </c>
    </row>
    <row r="1541" ht="14.25">
      <c r="A1541">
        <v>195231</v>
      </c>
      <c r="B1541">
        <v>0</v>
      </c>
      <c r="C1541">
        <v>300</v>
      </c>
      <c r="D1541">
        <v>0</v>
      </c>
      <c r="E1541">
        <v>0</v>
      </c>
      <c r="F1541">
        <v>8</v>
      </c>
      <c r="G1541">
        <v>3</v>
      </c>
      <c r="H1541" t="s">
        <v>2</v>
      </c>
      <c r="I1541">
        <v>64</v>
      </c>
      <c r="J1541" t="s">
        <v>2</v>
      </c>
      <c r="K1541">
        <v>64</v>
      </c>
      <c r="L1541">
        <v>0</v>
      </c>
      <c r="M1541">
        <v>64</v>
      </c>
      <c r="N1541" t="s">
        <v>7</v>
      </c>
    </row>
    <row r="1542" ht="14.25">
      <c r="A1542">
        <v>195232</v>
      </c>
      <c r="B1542">
        <v>0</v>
      </c>
      <c r="C1542">
        <v>301</v>
      </c>
      <c r="D1542">
        <v>0</v>
      </c>
      <c r="E1542">
        <v>0</v>
      </c>
      <c r="F1542">
        <v>3</v>
      </c>
      <c r="G1542" t="s">
        <v>8</v>
      </c>
      <c r="H1542" t="s">
        <v>9</v>
      </c>
      <c r="I1542">
        <v>0</v>
      </c>
      <c r="J1542" t="s">
        <v>2</v>
      </c>
      <c r="K1542">
        <v>64</v>
      </c>
      <c r="L1542">
        <v>0</v>
      </c>
      <c r="M1542">
        <v>64</v>
      </c>
      <c r="N1542" t="s">
        <v>7</v>
      </c>
    </row>
    <row r="1543" ht="14.25">
      <c r="A1543">
        <v>195245</v>
      </c>
      <c r="B1543">
        <v>1</v>
      </c>
      <c r="C1543">
        <v>201</v>
      </c>
      <c r="D1543">
        <v>0</v>
      </c>
      <c r="E1543">
        <v>0</v>
      </c>
      <c r="F1543">
        <v>6</v>
      </c>
      <c r="G1543" t="s">
        <v>43</v>
      </c>
      <c r="H1543">
        <v>4</v>
      </c>
      <c r="I1543">
        <v>0</v>
      </c>
      <c r="J1543">
        <v>0</v>
      </c>
      <c r="K1543">
        <v>62</v>
      </c>
      <c r="L1543">
        <v>0</v>
      </c>
      <c r="M1543">
        <v>0</v>
      </c>
      <c r="N1543">
        <v>0</v>
      </c>
    </row>
    <row r="1544" ht="14.25">
      <c r="A1544">
        <v>195246</v>
      </c>
      <c r="B1544">
        <v>1</v>
      </c>
      <c r="C1544">
        <v>401</v>
      </c>
      <c r="D1544">
        <v>0</v>
      </c>
      <c r="E1544">
        <v>0</v>
      </c>
      <c r="F1544">
        <v>8</v>
      </c>
      <c r="G1544" t="s">
        <v>29</v>
      </c>
      <c r="H1544" t="s">
        <v>1</v>
      </c>
      <c r="I1544">
        <v>0</v>
      </c>
      <c r="J1544">
        <v>0</v>
      </c>
      <c r="K1544">
        <v>56</v>
      </c>
      <c r="L1544">
        <v>0</v>
      </c>
      <c r="M1544">
        <v>0</v>
      </c>
      <c r="N1544">
        <v>0</v>
      </c>
    </row>
    <row r="1545" ht="14.25">
      <c r="A1545">
        <v>195257</v>
      </c>
      <c r="B1545">
        <v>1</v>
      </c>
      <c r="C1545">
        <v>203</v>
      </c>
      <c r="D1545">
        <v>0</v>
      </c>
      <c r="E1545">
        <v>0</v>
      </c>
      <c r="F1545">
        <v>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ht="14.25">
      <c r="A1546">
        <v>195266</v>
      </c>
      <c r="B1546">
        <v>1</v>
      </c>
      <c r="C1546">
        <v>400</v>
      </c>
      <c r="D1546">
        <v>0</v>
      </c>
      <c r="E1546">
        <v>0</v>
      </c>
      <c r="F1546">
        <v>8</v>
      </c>
      <c r="G1546">
        <v>1</v>
      </c>
      <c r="H1546">
        <v>0</v>
      </c>
      <c r="I1546" t="s">
        <v>4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ht="14.25">
      <c r="A1547">
        <v>195281</v>
      </c>
      <c r="B1547">
        <v>0</v>
      </c>
      <c r="C1547">
        <v>300</v>
      </c>
      <c r="D1547">
        <v>0</v>
      </c>
      <c r="E1547">
        <v>0</v>
      </c>
      <c r="F1547">
        <v>8</v>
      </c>
      <c r="G1547">
        <v>3</v>
      </c>
      <c r="H1547" t="s">
        <v>2</v>
      </c>
      <c r="I1547">
        <v>64</v>
      </c>
      <c r="J1547" t="s">
        <v>2</v>
      </c>
      <c r="K1547">
        <v>64</v>
      </c>
      <c r="L1547">
        <v>0</v>
      </c>
      <c r="M1547">
        <v>64</v>
      </c>
      <c r="N1547" t="s">
        <v>10</v>
      </c>
    </row>
    <row r="1548" ht="14.25">
      <c r="A1548">
        <v>195282</v>
      </c>
      <c r="B1548">
        <v>0</v>
      </c>
      <c r="C1548">
        <v>301</v>
      </c>
      <c r="D1548">
        <v>0</v>
      </c>
      <c r="E1548">
        <v>0</v>
      </c>
      <c r="F1548">
        <v>3</v>
      </c>
      <c r="G1548">
        <v>43</v>
      </c>
      <c r="H1548" t="s">
        <v>11</v>
      </c>
      <c r="I1548">
        <v>0</v>
      </c>
      <c r="J1548" t="s">
        <v>2</v>
      </c>
      <c r="K1548">
        <v>64</v>
      </c>
      <c r="L1548">
        <v>0</v>
      </c>
      <c r="M1548">
        <v>64</v>
      </c>
      <c r="N1548" t="s">
        <v>10</v>
      </c>
    </row>
    <row r="1549" ht="14.25">
      <c r="A1549">
        <v>195331</v>
      </c>
      <c r="B1549">
        <v>0</v>
      </c>
      <c r="C1549">
        <v>300</v>
      </c>
      <c r="D1549">
        <v>0</v>
      </c>
      <c r="E1549">
        <v>0</v>
      </c>
      <c r="F1549">
        <v>8</v>
      </c>
      <c r="G1549">
        <v>3</v>
      </c>
      <c r="H1549" t="s">
        <v>2</v>
      </c>
      <c r="I1549">
        <v>64</v>
      </c>
      <c r="J1549" t="s">
        <v>2</v>
      </c>
      <c r="K1549">
        <v>64</v>
      </c>
      <c r="L1549">
        <v>0</v>
      </c>
      <c r="M1549">
        <v>64</v>
      </c>
      <c r="N1549" t="s">
        <v>12</v>
      </c>
    </row>
    <row r="1550" ht="14.25">
      <c r="A1550">
        <v>195332</v>
      </c>
      <c r="B1550">
        <v>0</v>
      </c>
      <c r="C1550">
        <v>301</v>
      </c>
      <c r="D1550">
        <v>0</v>
      </c>
      <c r="E1550">
        <v>0</v>
      </c>
      <c r="F1550">
        <v>3</v>
      </c>
      <c r="G1550" t="s">
        <v>13</v>
      </c>
      <c r="H1550" t="s">
        <v>14</v>
      </c>
      <c r="I1550">
        <v>0</v>
      </c>
      <c r="J1550" t="s">
        <v>2</v>
      </c>
      <c r="K1550">
        <v>64</v>
      </c>
      <c r="L1550">
        <v>0</v>
      </c>
      <c r="M1550">
        <v>64</v>
      </c>
      <c r="N1550" t="s">
        <v>12</v>
      </c>
    </row>
    <row r="1551" ht="14.25">
      <c r="A1551">
        <v>195345</v>
      </c>
      <c r="B1551">
        <v>1</v>
      </c>
      <c r="C1551">
        <v>201</v>
      </c>
      <c r="D1551">
        <v>0</v>
      </c>
      <c r="E1551">
        <v>0</v>
      </c>
      <c r="F1551">
        <v>6</v>
      </c>
      <c r="G1551" t="s">
        <v>43</v>
      </c>
      <c r="H1551">
        <v>4</v>
      </c>
      <c r="I1551">
        <v>0</v>
      </c>
      <c r="J1551">
        <v>0</v>
      </c>
      <c r="K1551">
        <v>62</v>
      </c>
      <c r="L1551">
        <v>0</v>
      </c>
      <c r="M1551">
        <v>0</v>
      </c>
      <c r="N1551">
        <v>0</v>
      </c>
    </row>
    <row r="1552" ht="14.25">
      <c r="A1552">
        <v>195346</v>
      </c>
      <c r="B1552">
        <v>1</v>
      </c>
      <c r="C1552">
        <v>401</v>
      </c>
      <c r="D1552">
        <v>0</v>
      </c>
      <c r="E1552">
        <v>0</v>
      </c>
      <c r="F1552">
        <v>8</v>
      </c>
      <c r="G1552" t="s">
        <v>29</v>
      </c>
      <c r="H1552" t="s">
        <v>1</v>
      </c>
      <c r="I1552">
        <v>0</v>
      </c>
      <c r="J1552">
        <v>0</v>
      </c>
      <c r="K1552">
        <v>56</v>
      </c>
      <c r="L1552">
        <v>0</v>
      </c>
      <c r="M1552">
        <v>0</v>
      </c>
      <c r="N1552">
        <v>0</v>
      </c>
    </row>
    <row r="1553" ht="14.25">
      <c r="A1553">
        <v>195357</v>
      </c>
      <c r="B1553">
        <v>1</v>
      </c>
      <c r="C1553">
        <v>203</v>
      </c>
      <c r="D1553">
        <v>0</v>
      </c>
      <c r="E1553">
        <v>0</v>
      </c>
      <c r="F1553">
        <v>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ht="14.25">
      <c r="A1554">
        <v>195366</v>
      </c>
      <c r="B1554">
        <v>1</v>
      </c>
      <c r="C1554">
        <v>400</v>
      </c>
      <c r="D1554">
        <v>0</v>
      </c>
      <c r="E1554">
        <v>0</v>
      </c>
      <c r="F1554">
        <v>8</v>
      </c>
      <c r="G1554">
        <v>1</v>
      </c>
      <c r="H1554">
        <v>0</v>
      </c>
      <c r="I1554" t="s">
        <v>4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ht="14.25">
      <c r="A1555">
        <v>195382</v>
      </c>
      <c r="B1555">
        <v>0</v>
      </c>
      <c r="C1555">
        <v>300</v>
      </c>
      <c r="D1555">
        <v>0</v>
      </c>
      <c r="E1555">
        <v>0</v>
      </c>
      <c r="F1555">
        <v>8</v>
      </c>
      <c r="G1555">
        <v>3</v>
      </c>
      <c r="H1555" t="s">
        <v>2</v>
      </c>
      <c r="I1555">
        <v>64</v>
      </c>
      <c r="J1555" t="s">
        <v>2</v>
      </c>
      <c r="K1555">
        <v>64</v>
      </c>
      <c r="L1555">
        <v>0</v>
      </c>
      <c r="M1555">
        <v>64</v>
      </c>
      <c r="N1555" t="s">
        <v>15</v>
      </c>
    </row>
    <row r="1556" ht="14.25">
      <c r="A1556">
        <v>195382</v>
      </c>
      <c r="B1556">
        <v>0</v>
      </c>
      <c r="C1556">
        <v>301</v>
      </c>
      <c r="D1556">
        <v>0</v>
      </c>
      <c r="E1556">
        <v>0</v>
      </c>
      <c r="F1556">
        <v>3</v>
      </c>
      <c r="G1556" t="s">
        <v>16</v>
      </c>
      <c r="H1556" t="s">
        <v>17</v>
      </c>
      <c r="I1556">
        <v>0</v>
      </c>
      <c r="J1556" t="s">
        <v>2</v>
      </c>
      <c r="K1556">
        <v>64</v>
      </c>
      <c r="L1556">
        <v>0</v>
      </c>
      <c r="M1556">
        <v>64</v>
      </c>
      <c r="N1556" t="s">
        <v>15</v>
      </c>
    </row>
    <row r="1557" ht="14.25">
      <c r="A1557">
        <v>195431</v>
      </c>
      <c r="B1557">
        <v>0</v>
      </c>
      <c r="C1557">
        <v>300</v>
      </c>
      <c r="D1557">
        <v>0</v>
      </c>
      <c r="E1557">
        <v>0</v>
      </c>
      <c r="F1557">
        <v>8</v>
      </c>
      <c r="G1557">
        <v>3</v>
      </c>
      <c r="H1557" t="s">
        <v>2</v>
      </c>
      <c r="I1557">
        <v>64</v>
      </c>
      <c r="J1557" t="s">
        <v>2</v>
      </c>
      <c r="K1557">
        <v>64</v>
      </c>
      <c r="L1557">
        <v>0</v>
      </c>
      <c r="M1557">
        <v>64</v>
      </c>
      <c r="N1557" t="s">
        <v>18</v>
      </c>
    </row>
    <row r="1558" ht="14.25">
      <c r="A1558">
        <v>195432</v>
      </c>
      <c r="B1558">
        <v>0</v>
      </c>
      <c r="C1558">
        <v>301</v>
      </c>
      <c r="D1558">
        <v>0</v>
      </c>
      <c r="E1558">
        <v>0</v>
      </c>
      <c r="F1558">
        <v>3</v>
      </c>
      <c r="G1558" t="s">
        <v>19</v>
      </c>
      <c r="H1558" t="s">
        <v>20</v>
      </c>
      <c r="I1558">
        <v>0</v>
      </c>
      <c r="J1558" t="s">
        <v>2</v>
      </c>
      <c r="K1558">
        <v>64</v>
      </c>
      <c r="L1558">
        <v>0</v>
      </c>
      <c r="M1558">
        <v>64</v>
      </c>
      <c r="N1558" t="s">
        <v>18</v>
      </c>
    </row>
    <row r="1559" ht="14.25">
      <c r="A1559">
        <v>195445</v>
      </c>
      <c r="B1559">
        <v>1</v>
      </c>
      <c r="C1559">
        <v>201</v>
      </c>
      <c r="D1559">
        <v>0</v>
      </c>
      <c r="E1559">
        <v>0</v>
      </c>
      <c r="F1559">
        <v>6</v>
      </c>
      <c r="G1559" t="s">
        <v>44</v>
      </c>
      <c r="H1559">
        <v>4</v>
      </c>
      <c r="I1559">
        <v>0</v>
      </c>
      <c r="J1559">
        <v>0</v>
      </c>
      <c r="K1559">
        <v>62</v>
      </c>
      <c r="L1559">
        <v>0</v>
      </c>
      <c r="M1559">
        <v>0</v>
      </c>
      <c r="N1559">
        <v>0</v>
      </c>
    </row>
    <row r="1560" ht="14.25">
      <c r="A1560">
        <v>195446</v>
      </c>
      <c r="B1560">
        <v>1</v>
      </c>
      <c r="C1560">
        <v>401</v>
      </c>
      <c r="D1560">
        <v>0</v>
      </c>
      <c r="E1560">
        <v>0</v>
      </c>
      <c r="F1560">
        <v>8</v>
      </c>
      <c r="G1560" t="s">
        <v>29</v>
      </c>
      <c r="H1560" t="s">
        <v>1</v>
      </c>
      <c r="I1560">
        <v>0</v>
      </c>
      <c r="J1560">
        <v>0</v>
      </c>
      <c r="K1560">
        <v>55</v>
      </c>
      <c r="L1560">
        <v>0</v>
      </c>
      <c r="M1560">
        <v>0</v>
      </c>
      <c r="N1560">
        <v>0</v>
      </c>
    </row>
    <row r="1561" ht="14.25">
      <c r="A1561">
        <v>195457</v>
      </c>
      <c r="B1561">
        <v>1</v>
      </c>
      <c r="C1561">
        <v>203</v>
      </c>
      <c r="D1561">
        <v>0</v>
      </c>
      <c r="E1561">
        <v>0</v>
      </c>
      <c r="F1561">
        <v>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ht="14.25">
      <c r="A1562">
        <v>195466</v>
      </c>
      <c r="B1562">
        <v>1</v>
      </c>
      <c r="C1562">
        <v>400</v>
      </c>
      <c r="D1562">
        <v>0</v>
      </c>
      <c r="E1562">
        <v>0</v>
      </c>
      <c r="F1562">
        <v>8</v>
      </c>
      <c r="G1562">
        <v>1</v>
      </c>
      <c r="H1562">
        <v>0</v>
      </c>
      <c r="I1562" t="s">
        <v>4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ht="14.25">
      <c r="A1563">
        <v>195469</v>
      </c>
      <c r="B1563">
        <v>1</v>
      </c>
      <c r="C1563">
        <v>204</v>
      </c>
      <c r="D1563">
        <v>0</v>
      </c>
      <c r="E1563">
        <v>0</v>
      </c>
      <c r="F1563">
        <v>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ht="14.25">
      <c r="A1564">
        <v>195481</v>
      </c>
      <c r="B1564">
        <v>0</v>
      </c>
      <c r="C1564">
        <v>300</v>
      </c>
      <c r="D1564">
        <v>0</v>
      </c>
      <c r="E1564">
        <v>0</v>
      </c>
      <c r="F1564">
        <v>8</v>
      </c>
      <c r="G1564">
        <v>3</v>
      </c>
      <c r="H1564" t="s">
        <v>2</v>
      </c>
      <c r="I1564">
        <v>64</v>
      </c>
      <c r="J1564" t="s">
        <v>2</v>
      </c>
      <c r="K1564">
        <v>64</v>
      </c>
      <c r="L1564">
        <v>0</v>
      </c>
      <c r="M1564">
        <v>64</v>
      </c>
      <c r="N1564" t="s">
        <v>21</v>
      </c>
    </row>
    <row r="1565" ht="14.25">
      <c r="A1565">
        <v>195481</v>
      </c>
      <c r="B1565">
        <v>1</v>
      </c>
      <c r="C1565">
        <v>202</v>
      </c>
      <c r="D1565">
        <v>0</v>
      </c>
      <c r="E1565">
        <v>0</v>
      </c>
      <c r="F1565">
        <v>8</v>
      </c>
      <c r="G1565" t="s">
        <v>6</v>
      </c>
      <c r="H1565">
        <v>14</v>
      </c>
      <c r="I1565">
        <v>0</v>
      </c>
      <c r="J1565">
        <v>0</v>
      </c>
      <c r="K1565">
        <v>41</v>
      </c>
      <c r="L1565" t="s">
        <v>27</v>
      </c>
      <c r="M1565" t="s">
        <v>28</v>
      </c>
      <c r="N1565">
        <v>0</v>
      </c>
    </row>
    <row r="1566" ht="14.25">
      <c r="A1566">
        <v>195482</v>
      </c>
      <c r="B1566">
        <v>0</v>
      </c>
      <c r="C1566">
        <v>301</v>
      </c>
      <c r="D1566">
        <v>0</v>
      </c>
      <c r="E1566">
        <v>0</v>
      </c>
      <c r="F1566">
        <v>3</v>
      </c>
      <c r="G1566" t="s">
        <v>22</v>
      </c>
      <c r="H1566" t="s">
        <v>23</v>
      </c>
      <c r="I1566">
        <v>0</v>
      </c>
      <c r="J1566" t="s">
        <v>2</v>
      </c>
      <c r="K1566">
        <v>64</v>
      </c>
      <c r="L1566">
        <v>0</v>
      </c>
      <c r="M1566">
        <v>64</v>
      </c>
      <c r="N1566" t="s">
        <v>21</v>
      </c>
    </row>
    <row r="1567" ht="14.25">
      <c r="A1567">
        <v>195531</v>
      </c>
      <c r="B1567">
        <v>0</v>
      </c>
      <c r="C1567">
        <v>300</v>
      </c>
      <c r="D1567">
        <v>0</v>
      </c>
      <c r="E1567">
        <v>0</v>
      </c>
      <c r="F1567">
        <v>8</v>
      </c>
      <c r="G1567">
        <v>3</v>
      </c>
      <c r="H1567" t="s">
        <v>2</v>
      </c>
      <c r="I1567">
        <v>64</v>
      </c>
      <c r="J1567" t="s">
        <v>2</v>
      </c>
      <c r="K1567">
        <v>64</v>
      </c>
      <c r="L1567">
        <v>0</v>
      </c>
      <c r="M1567">
        <v>64</v>
      </c>
      <c r="N1567">
        <v>30</v>
      </c>
    </row>
    <row r="1568" ht="14.25">
      <c r="A1568">
        <v>195532</v>
      </c>
      <c r="B1568">
        <v>0</v>
      </c>
      <c r="C1568">
        <v>301</v>
      </c>
      <c r="D1568">
        <v>0</v>
      </c>
      <c r="E1568">
        <v>0</v>
      </c>
      <c r="F1568">
        <v>3</v>
      </c>
      <c r="G1568" t="s">
        <v>6</v>
      </c>
      <c r="H1568">
        <v>0</v>
      </c>
      <c r="I1568">
        <v>0</v>
      </c>
      <c r="J1568" t="s">
        <v>2</v>
      </c>
      <c r="K1568">
        <v>64</v>
      </c>
      <c r="L1568">
        <v>0</v>
      </c>
      <c r="M1568">
        <v>64</v>
      </c>
      <c r="N1568">
        <v>30</v>
      </c>
    </row>
    <row r="1569" ht="14.25">
      <c r="A1569">
        <v>195545</v>
      </c>
      <c r="B1569">
        <v>1</v>
      </c>
      <c r="C1569">
        <v>201</v>
      </c>
      <c r="D1569">
        <v>0</v>
      </c>
      <c r="E1569">
        <v>0</v>
      </c>
      <c r="F1569">
        <v>6</v>
      </c>
      <c r="G1569" t="s">
        <v>44</v>
      </c>
      <c r="H1569">
        <v>4</v>
      </c>
      <c r="I1569">
        <v>0</v>
      </c>
      <c r="J1569">
        <v>0</v>
      </c>
      <c r="K1569">
        <v>62</v>
      </c>
      <c r="L1569">
        <v>0</v>
      </c>
      <c r="M1569" t="s">
        <v>28</v>
      </c>
      <c r="N1569">
        <v>0</v>
      </c>
    </row>
    <row r="1570" ht="14.25">
      <c r="A1570">
        <v>195546</v>
      </c>
      <c r="B1570">
        <v>1</v>
      </c>
      <c r="C1570">
        <v>401</v>
      </c>
      <c r="D1570">
        <v>0</v>
      </c>
      <c r="E1570">
        <v>0</v>
      </c>
      <c r="F1570">
        <v>8</v>
      </c>
      <c r="G1570" t="s">
        <v>0</v>
      </c>
      <c r="H1570" t="s">
        <v>1</v>
      </c>
      <c r="I1570">
        <v>0</v>
      </c>
      <c r="J1570">
        <v>0</v>
      </c>
      <c r="K1570">
        <v>55</v>
      </c>
      <c r="L1570">
        <v>0</v>
      </c>
      <c r="M1570">
        <v>0</v>
      </c>
      <c r="N1570">
        <v>0</v>
      </c>
    </row>
    <row r="1571" ht="14.25">
      <c r="A1571">
        <v>195557</v>
      </c>
      <c r="B1571">
        <v>1</v>
      </c>
      <c r="C1571">
        <v>203</v>
      </c>
      <c r="D1571">
        <v>0</v>
      </c>
      <c r="E1571">
        <v>0</v>
      </c>
      <c r="F1571">
        <v>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ht="14.25">
      <c r="A1572">
        <v>195566</v>
      </c>
      <c r="B1572">
        <v>1</v>
      </c>
      <c r="C1572">
        <v>400</v>
      </c>
      <c r="D1572">
        <v>0</v>
      </c>
      <c r="E1572">
        <v>0</v>
      </c>
      <c r="F1572">
        <v>8</v>
      </c>
      <c r="G1572">
        <v>1</v>
      </c>
      <c r="H1572">
        <v>0</v>
      </c>
      <c r="I1572" t="s">
        <v>4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ht="14.25">
      <c r="A1573">
        <v>195581</v>
      </c>
      <c r="B1573">
        <v>0</v>
      </c>
      <c r="C1573">
        <v>300</v>
      </c>
      <c r="D1573">
        <v>0</v>
      </c>
      <c r="E1573">
        <v>0</v>
      </c>
      <c r="F1573">
        <v>8</v>
      </c>
      <c r="G1573">
        <v>3</v>
      </c>
      <c r="H1573" t="s">
        <v>2</v>
      </c>
      <c r="I1573">
        <v>64</v>
      </c>
      <c r="J1573" t="s">
        <v>2</v>
      </c>
      <c r="K1573">
        <v>64</v>
      </c>
      <c r="L1573">
        <v>0</v>
      </c>
      <c r="M1573">
        <v>64</v>
      </c>
      <c r="N1573">
        <v>21</v>
      </c>
    </row>
    <row r="1574" ht="14.25">
      <c r="A1574">
        <v>195582</v>
      </c>
      <c r="B1574">
        <v>0</v>
      </c>
      <c r="C1574">
        <v>301</v>
      </c>
      <c r="D1574">
        <v>0</v>
      </c>
      <c r="E1574">
        <v>0</v>
      </c>
      <c r="F1574">
        <v>3</v>
      </c>
      <c r="G1574" t="s">
        <v>24</v>
      </c>
      <c r="H1574">
        <v>1</v>
      </c>
      <c r="I1574">
        <v>0</v>
      </c>
      <c r="J1574" t="s">
        <v>2</v>
      </c>
      <c r="K1574">
        <v>64</v>
      </c>
      <c r="L1574">
        <v>0</v>
      </c>
      <c r="M1574">
        <v>64</v>
      </c>
      <c r="N1574">
        <v>21</v>
      </c>
    </row>
    <row r="1575" ht="14.25">
      <c r="A1575">
        <v>195626</v>
      </c>
      <c r="B1575">
        <v>1</v>
      </c>
      <c r="C1575">
        <v>402</v>
      </c>
      <c r="D1575">
        <v>0</v>
      </c>
      <c r="E1575">
        <v>0</v>
      </c>
      <c r="F1575">
        <v>8</v>
      </c>
      <c r="G1575">
        <v>64</v>
      </c>
      <c r="H1575">
        <v>0</v>
      </c>
      <c r="I1575">
        <v>0</v>
      </c>
      <c r="J1575">
        <v>0</v>
      </c>
      <c r="K1575">
        <v>20</v>
      </c>
      <c r="L1575" t="s">
        <v>6</v>
      </c>
      <c r="M1575">
        <v>9</v>
      </c>
      <c r="N1575">
        <v>0</v>
      </c>
    </row>
    <row r="1576" ht="14.25">
      <c r="A1576">
        <v>195631</v>
      </c>
      <c r="B1576">
        <v>0</v>
      </c>
      <c r="C1576">
        <v>300</v>
      </c>
      <c r="D1576">
        <v>0</v>
      </c>
      <c r="E1576">
        <v>0</v>
      </c>
      <c r="F1576">
        <v>8</v>
      </c>
      <c r="G1576">
        <v>3</v>
      </c>
      <c r="H1576" t="s">
        <v>2</v>
      </c>
      <c r="I1576">
        <v>64</v>
      </c>
      <c r="J1576" t="s">
        <v>2</v>
      </c>
      <c r="K1576">
        <v>64</v>
      </c>
      <c r="L1576">
        <v>0</v>
      </c>
      <c r="M1576">
        <v>64</v>
      </c>
      <c r="N1576">
        <v>32</v>
      </c>
    </row>
    <row r="1577" ht="14.25">
      <c r="A1577">
        <v>195631</v>
      </c>
      <c r="B1577">
        <v>0</v>
      </c>
      <c r="C1577">
        <v>301</v>
      </c>
      <c r="D1577">
        <v>0</v>
      </c>
      <c r="E1577">
        <v>0</v>
      </c>
      <c r="F1577">
        <v>3</v>
      </c>
      <c r="G1577" t="s">
        <v>25</v>
      </c>
      <c r="H1577">
        <v>2</v>
      </c>
      <c r="I1577">
        <v>0</v>
      </c>
      <c r="J1577" t="s">
        <v>2</v>
      </c>
      <c r="K1577">
        <v>64</v>
      </c>
      <c r="L1577">
        <v>0</v>
      </c>
      <c r="M1577">
        <v>64</v>
      </c>
      <c r="N1577">
        <v>32</v>
      </c>
    </row>
    <row r="1578" ht="14.25">
      <c r="A1578">
        <v>195645</v>
      </c>
      <c r="B1578">
        <v>1</v>
      </c>
      <c r="C1578">
        <v>201</v>
      </c>
      <c r="D1578">
        <v>0</v>
      </c>
      <c r="E1578">
        <v>0</v>
      </c>
      <c r="F1578">
        <v>6</v>
      </c>
      <c r="G1578" t="s">
        <v>44</v>
      </c>
      <c r="H1578">
        <v>4</v>
      </c>
      <c r="I1578">
        <v>0</v>
      </c>
      <c r="J1578">
        <v>0</v>
      </c>
      <c r="K1578">
        <v>62</v>
      </c>
      <c r="L1578">
        <v>0</v>
      </c>
      <c r="M1578">
        <v>9</v>
      </c>
      <c r="N1578">
        <v>0</v>
      </c>
    </row>
    <row r="1579" ht="14.25">
      <c r="A1579">
        <v>195646</v>
      </c>
      <c r="B1579">
        <v>1</v>
      </c>
      <c r="C1579">
        <v>401</v>
      </c>
      <c r="D1579">
        <v>0</v>
      </c>
      <c r="E1579">
        <v>0</v>
      </c>
      <c r="F1579">
        <v>8</v>
      </c>
      <c r="G1579" t="s">
        <v>0</v>
      </c>
      <c r="H1579" t="s">
        <v>1</v>
      </c>
      <c r="I1579">
        <v>0</v>
      </c>
      <c r="J1579">
        <v>0</v>
      </c>
      <c r="K1579">
        <v>55</v>
      </c>
      <c r="L1579">
        <v>0</v>
      </c>
      <c r="M1579">
        <v>0</v>
      </c>
      <c r="N1579">
        <v>0</v>
      </c>
    </row>
    <row r="1580" ht="14.25">
      <c r="A1580">
        <v>195657</v>
      </c>
      <c r="B1580">
        <v>1</v>
      </c>
      <c r="C1580">
        <v>203</v>
      </c>
      <c r="D1580">
        <v>0</v>
      </c>
      <c r="E1580">
        <v>0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ht="14.25">
      <c r="A1581">
        <v>195666</v>
      </c>
      <c r="B1581">
        <v>1</v>
      </c>
      <c r="C1581">
        <v>400</v>
      </c>
      <c r="D1581">
        <v>0</v>
      </c>
      <c r="E1581">
        <v>0</v>
      </c>
      <c r="F1581">
        <v>8</v>
      </c>
      <c r="G1581">
        <v>1</v>
      </c>
      <c r="H1581">
        <v>0</v>
      </c>
      <c r="I1581" t="s">
        <v>4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ht="14.25">
      <c r="A1582">
        <v>195681</v>
      </c>
      <c r="B1582">
        <v>0</v>
      </c>
      <c r="C1582">
        <v>300</v>
      </c>
      <c r="D1582">
        <v>0</v>
      </c>
      <c r="E1582">
        <v>0</v>
      </c>
      <c r="F1582">
        <v>8</v>
      </c>
      <c r="G1582">
        <v>3</v>
      </c>
      <c r="H1582" t="s">
        <v>2</v>
      </c>
      <c r="I1582">
        <v>64</v>
      </c>
      <c r="J1582" t="s">
        <v>2</v>
      </c>
      <c r="K1582">
        <v>64</v>
      </c>
      <c r="L1582">
        <v>0</v>
      </c>
      <c r="M1582">
        <v>64</v>
      </c>
      <c r="N1582">
        <v>23</v>
      </c>
    </row>
    <row r="1583" ht="14.25">
      <c r="A1583">
        <v>195682</v>
      </c>
      <c r="B1583">
        <v>0</v>
      </c>
      <c r="C1583">
        <v>301</v>
      </c>
      <c r="D1583">
        <v>0</v>
      </c>
      <c r="E1583">
        <v>0</v>
      </c>
      <c r="F1583">
        <v>3</v>
      </c>
      <c r="G1583">
        <v>96</v>
      </c>
      <c r="H1583">
        <v>3</v>
      </c>
      <c r="I1583">
        <v>0</v>
      </c>
      <c r="J1583" t="s">
        <v>2</v>
      </c>
      <c r="K1583">
        <v>64</v>
      </c>
      <c r="L1583">
        <v>0</v>
      </c>
      <c r="M1583">
        <v>64</v>
      </c>
      <c r="N1583">
        <v>23</v>
      </c>
    </row>
    <row r="1584" ht="14.25">
      <c r="A1584">
        <v>195731</v>
      </c>
      <c r="B1584">
        <v>0</v>
      </c>
      <c r="C1584">
        <v>300</v>
      </c>
      <c r="D1584">
        <v>0</v>
      </c>
      <c r="E1584">
        <v>0</v>
      </c>
      <c r="F1584">
        <v>8</v>
      </c>
      <c r="G1584">
        <v>3</v>
      </c>
      <c r="H1584" t="s">
        <v>2</v>
      </c>
      <c r="I1584">
        <v>64</v>
      </c>
      <c r="J1584" t="s">
        <v>2</v>
      </c>
      <c r="K1584">
        <v>64</v>
      </c>
      <c r="L1584">
        <v>0</v>
      </c>
      <c r="M1584">
        <v>64</v>
      </c>
      <c r="N1584">
        <v>34</v>
      </c>
    </row>
    <row r="1585" ht="14.25">
      <c r="A1585">
        <v>195732</v>
      </c>
      <c r="B1585">
        <v>0</v>
      </c>
      <c r="C1585">
        <v>301</v>
      </c>
      <c r="D1585">
        <v>0</v>
      </c>
      <c r="E1585">
        <v>0</v>
      </c>
      <c r="F1585">
        <v>3</v>
      </c>
      <c r="G1585">
        <v>3</v>
      </c>
      <c r="H1585">
        <v>4</v>
      </c>
      <c r="I1585">
        <v>0</v>
      </c>
      <c r="J1585" t="s">
        <v>2</v>
      </c>
      <c r="K1585">
        <v>64</v>
      </c>
      <c r="L1585">
        <v>0</v>
      </c>
      <c r="M1585">
        <v>64</v>
      </c>
      <c r="N1585">
        <v>34</v>
      </c>
    </row>
    <row r="1586" ht="14.25">
      <c r="A1586">
        <v>195745</v>
      </c>
      <c r="B1586">
        <v>1</v>
      </c>
      <c r="C1586">
        <v>201</v>
      </c>
      <c r="D1586">
        <v>0</v>
      </c>
      <c r="E1586">
        <v>0</v>
      </c>
      <c r="F1586">
        <v>6</v>
      </c>
      <c r="G1586" t="s">
        <v>44</v>
      </c>
      <c r="H1586">
        <v>4</v>
      </c>
      <c r="I1586">
        <v>0</v>
      </c>
      <c r="J1586">
        <v>0</v>
      </c>
      <c r="K1586">
        <v>62</v>
      </c>
      <c r="L1586">
        <v>0</v>
      </c>
      <c r="M1586">
        <v>0</v>
      </c>
      <c r="N1586">
        <v>0</v>
      </c>
    </row>
    <row r="1587" ht="14.25">
      <c r="A1587">
        <v>195746</v>
      </c>
      <c r="B1587">
        <v>1</v>
      </c>
      <c r="C1587">
        <v>401</v>
      </c>
      <c r="D1587">
        <v>0</v>
      </c>
      <c r="E1587">
        <v>0</v>
      </c>
      <c r="F1587">
        <v>8</v>
      </c>
      <c r="G1587" t="s">
        <v>0</v>
      </c>
      <c r="H1587" t="s">
        <v>1</v>
      </c>
      <c r="I1587">
        <v>0</v>
      </c>
      <c r="J1587">
        <v>0</v>
      </c>
      <c r="K1587">
        <v>55</v>
      </c>
      <c r="L1587">
        <v>0</v>
      </c>
      <c r="M1587">
        <v>0</v>
      </c>
      <c r="N1587">
        <v>0</v>
      </c>
    </row>
    <row r="1588" ht="14.25">
      <c r="A1588">
        <v>195757</v>
      </c>
      <c r="B1588">
        <v>1</v>
      </c>
      <c r="C1588">
        <v>203</v>
      </c>
      <c r="D1588">
        <v>0</v>
      </c>
      <c r="E1588">
        <v>0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ht="14.25">
      <c r="A1589">
        <v>195766</v>
      </c>
      <c r="B1589">
        <v>1</v>
      </c>
      <c r="C1589">
        <v>400</v>
      </c>
      <c r="D1589">
        <v>0</v>
      </c>
      <c r="E1589">
        <v>0</v>
      </c>
      <c r="F1589">
        <v>8</v>
      </c>
      <c r="G1589">
        <v>1</v>
      </c>
      <c r="H1589">
        <v>0</v>
      </c>
      <c r="I1589" t="s">
        <v>4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ht="14.25">
      <c r="A1590">
        <v>195781</v>
      </c>
      <c r="B1590">
        <v>0</v>
      </c>
      <c r="C1590">
        <v>300</v>
      </c>
      <c r="D1590">
        <v>0</v>
      </c>
      <c r="E1590">
        <v>0</v>
      </c>
      <c r="F1590">
        <v>8</v>
      </c>
      <c r="G1590">
        <v>3</v>
      </c>
      <c r="H1590" t="s">
        <v>2</v>
      </c>
      <c r="I1590">
        <v>64</v>
      </c>
      <c r="J1590" t="s">
        <v>2</v>
      </c>
      <c r="K1590">
        <v>64</v>
      </c>
      <c r="L1590">
        <v>0</v>
      </c>
      <c r="M1590">
        <v>64</v>
      </c>
      <c r="N1590">
        <v>25</v>
      </c>
    </row>
    <row r="1591" ht="14.25">
      <c r="A1591">
        <v>195782</v>
      </c>
      <c r="B1591">
        <v>0</v>
      </c>
      <c r="C1591">
        <v>301</v>
      </c>
      <c r="D1591">
        <v>0</v>
      </c>
      <c r="E1591">
        <v>0</v>
      </c>
      <c r="F1591">
        <v>3</v>
      </c>
      <c r="G1591">
        <v>54</v>
      </c>
      <c r="H1591">
        <v>5</v>
      </c>
      <c r="I1591">
        <v>0</v>
      </c>
      <c r="J1591" t="s">
        <v>2</v>
      </c>
      <c r="K1591">
        <v>64</v>
      </c>
      <c r="L1591">
        <v>0</v>
      </c>
      <c r="M1591">
        <v>64</v>
      </c>
      <c r="N1591">
        <v>25</v>
      </c>
    </row>
    <row r="1592" ht="14.25">
      <c r="A1592">
        <v>195831</v>
      </c>
      <c r="B1592">
        <v>0</v>
      </c>
      <c r="C1592">
        <v>300</v>
      </c>
      <c r="D1592">
        <v>0</v>
      </c>
      <c r="E1592">
        <v>0</v>
      </c>
      <c r="F1592">
        <v>8</v>
      </c>
      <c r="G1592">
        <v>3</v>
      </c>
      <c r="H1592" t="s">
        <v>2</v>
      </c>
      <c r="I1592">
        <v>64</v>
      </c>
      <c r="J1592" t="s">
        <v>2</v>
      </c>
      <c r="K1592">
        <v>64</v>
      </c>
      <c r="L1592">
        <v>0</v>
      </c>
      <c r="M1592">
        <v>64</v>
      </c>
      <c r="N1592">
        <v>36</v>
      </c>
    </row>
    <row r="1593" ht="14.25">
      <c r="A1593">
        <v>195832</v>
      </c>
      <c r="B1593">
        <v>0</v>
      </c>
      <c r="C1593">
        <v>301</v>
      </c>
      <c r="D1593">
        <v>0</v>
      </c>
      <c r="E1593">
        <v>0</v>
      </c>
      <c r="F1593">
        <v>3</v>
      </c>
      <c r="G1593" t="s">
        <v>26</v>
      </c>
      <c r="H1593">
        <v>6</v>
      </c>
      <c r="I1593">
        <v>0</v>
      </c>
      <c r="J1593" t="s">
        <v>2</v>
      </c>
      <c r="K1593">
        <v>64</v>
      </c>
      <c r="L1593">
        <v>0</v>
      </c>
      <c r="M1593">
        <v>64</v>
      </c>
      <c r="N1593">
        <v>36</v>
      </c>
    </row>
    <row r="1594" ht="14.25">
      <c r="A1594">
        <v>195845</v>
      </c>
      <c r="B1594">
        <v>1</v>
      </c>
      <c r="C1594">
        <v>201</v>
      </c>
      <c r="D1594">
        <v>0</v>
      </c>
      <c r="E1594">
        <v>0</v>
      </c>
      <c r="F1594">
        <v>6</v>
      </c>
      <c r="G1594" t="s">
        <v>44</v>
      </c>
      <c r="H1594">
        <v>4</v>
      </c>
      <c r="I1594">
        <v>0</v>
      </c>
      <c r="J1594">
        <v>0</v>
      </c>
      <c r="K1594">
        <v>62</v>
      </c>
      <c r="L1594">
        <v>0</v>
      </c>
      <c r="M1594">
        <v>0</v>
      </c>
      <c r="N1594">
        <v>0</v>
      </c>
    </row>
    <row r="1595" ht="14.25">
      <c r="A1595">
        <v>195846</v>
      </c>
      <c r="B1595">
        <v>1</v>
      </c>
      <c r="C1595">
        <v>401</v>
      </c>
      <c r="D1595">
        <v>0</v>
      </c>
      <c r="E1595">
        <v>0</v>
      </c>
      <c r="F1595">
        <v>8</v>
      </c>
      <c r="G1595" t="s">
        <v>29</v>
      </c>
      <c r="H1595" t="s">
        <v>1</v>
      </c>
      <c r="I1595">
        <v>0</v>
      </c>
      <c r="J1595">
        <v>0</v>
      </c>
      <c r="K1595">
        <v>55</v>
      </c>
      <c r="L1595">
        <v>0</v>
      </c>
      <c r="M1595">
        <v>0</v>
      </c>
      <c r="N1595">
        <v>0</v>
      </c>
    </row>
    <row r="1596" ht="14.25">
      <c r="A1596">
        <v>195857</v>
      </c>
      <c r="B1596">
        <v>1</v>
      </c>
      <c r="C1596">
        <v>203</v>
      </c>
      <c r="D1596">
        <v>0</v>
      </c>
      <c r="E1596">
        <v>0</v>
      </c>
      <c r="F1596">
        <v>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ht="14.25">
      <c r="A1597">
        <v>195866</v>
      </c>
      <c r="B1597">
        <v>1</v>
      </c>
      <c r="C1597">
        <v>400</v>
      </c>
      <c r="D1597">
        <v>0</v>
      </c>
      <c r="E1597">
        <v>0</v>
      </c>
      <c r="F1597">
        <v>8</v>
      </c>
      <c r="G1597">
        <v>1</v>
      </c>
      <c r="H1597">
        <v>0</v>
      </c>
      <c r="I1597" t="s">
        <v>4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ht="14.25">
      <c r="A1598">
        <v>195882</v>
      </c>
      <c r="B1598">
        <v>0</v>
      </c>
      <c r="C1598">
        <v>300</v>
      </c>
      <c r="D1598">
        <v>0</v>
      </c>
      <c r="E1598">
        <v>0</v>
      </c>
      <c r="F1598">
        <v>8</v>
      </c>
      <c r="G1598">
        <v>3</v>
      </c>
      <c r="H1598" t="s">
        <v>2</v>
      </c>
      <c r="I1598">
        <v>64</v>
      </c>
      <c r="J1598" t="s">
        <v>2</v>
      </c>
      <c r="K1598">
        <v>64</v>
      </c>
      <c r="L1598">
        <v>0</v>
      </c>
      <c r="M1598">
        <v>64</v>
      </c>
      <c r="N1598">
        <v>27</v>
      </c>
    </row>
    <row r="1599" ht="14.25">
      <c r="A1599">
        <v>195882</v>
      </c>
      <c r="B1599">
        <v>0</v>
      </c>
      <c r="C1599">
        <v>301</v>
      </c>
      <c r="D1599">
        <v>0</v>
      </c>
      <c r="E1599">
        <v>0</v>
      </c>
      <c r="F1599">
        <v>3</v>
      </c>
      <c r="G1599" t="s">
        <v>3</v>
      </c>
      <c r="H1599">
        <v>7</v>
      </c>
      <c r="I1599">
        <v>0</v>
      </c>
      <c r="J1599" t="s">
        <v>2</v>
      </c>
      <c r="K1599">
        <v>64</v>
      </c>
      <c r="L1599">
        <v>0</v>
      </c>
      <c r="M1599">
        <v>64</v>
      </c>
      <c r="N1599">
        <v>27</v>
      </c>
    </row>
    <row r="1600" ht="14.25">
      <c r="A1600">
        <v>195931</v>
      </c>
      <c r="B1600">
        <v>0</v>
      </c>
      <c r="C1600">
        <v>300</v>
      </c>
      <c r="D1600">
        <v>0</v>
      </c>
      <c r="E1600">
        <v>0</v>
      </c>
      <c r="F1600">
        <v>8</v>
      </c>
      <c r="G1600">
        <v>3</v>
      </c>
      <c r="H1600" t="s">
        <v>2</v>
      </c>
      <c r="I1600">
        <v>64</v>
      </c>
      <c r="J1600" t="s">
        <v>2</v>
      </c>
      <c r="K1600">
        <v>64</v>
      </c>
      <c r="L1600">
        <v>0</v>
      </c>
      <c r="M1600">
        <v>64</v>
      </c>
      <c r="N1600" t="s">
        <v>3</v>
      </c>
    </row>
    <row r="1601" ht="14.25">
      <c r="A1601">
        <v>195932</v>
      </c>
      <c r="B1601">
        <v>0</v>
      </c>
      <c r="C1601">
        <v>301</v>
      </c>
      <c r="D1601">
        <v>0</v>
      </c>
      <c r="E1601">
        <v>0</v>
      </c>
      <c r="F1601">
        <v>3</v>
      </c>
      <c r="G1601">
        <v>80</v>
      </c>
      <c r="H1601">
        <v>8</v>
      </c>
      <c r="I1601">
        <v>0</v>
      </c>
      <c r="J1601" t="s">
        <v>2</v>
      </c>
      <c r="K1601">
        <v>64</v>
      </c>
      <c r="L1601">
        <v>0</v>
      </c>
      <c r="M1601">
        <v>64</v>
      </c>
      <c r="N1601" t="s">
        <v>3</v>
      </c>
    </row>
    <row r="1602" ht="14.25">
      <c r="A1602">
        <v>195945</v>
      </c>
      <c r="B1602">
        <v>1</v>
      </c>
      <c r="C1602">
        <v>201</v>
      </c>
      <c r="D1602">
        <v>0</v>
      </c>
      <c r="E1602">
        <v>0</v>
      </c>
      <c r="F1602">
        <v>6</v>
      </c>
      <c r="G1602" t="s">
        <v>44</v>
      </c>
      <c r="H1602">
        <v>4</v>
      </c>
      <c r="I1602">
        <v>0</v>
      </c>
      <c r="J1602">
        <v>0</v>
      </c>
      <c r="K1602">
        <v>62</v>
      </c>
      <c r="L1602">
        <v>0</v>
      </c>
      <c r="M1602">
        <v>0</v>
      </c>
      <c r="N1602">
        <v>0</v>
      </c>
    </row>
    <row r="1603" ht="14.25">
      <c r="A1603">
        <v>195947</v>
      </c>
      <c r="B1603">
        <v>1</v>
      </c>
      <c r="C1603">
        <v>401</v>
      </c>
      <c r="D1603">
        <v>0</v>
      </c>
      <c r="E1603">
        <v>0</v>
      </c>
      <c r="F1603">
        <v>8</v>
      </c>
      <c r="G1603" t="s">
        <v>29</v>
      </c>
      <c r="H1603" t="s">
        <v>1</v>
      </c>
      <c r="I1603">
        <v>0</v>
      </c>
      <c r="J1603">
        <v>0</v>
      </c>
      <c r="K1603">
        <v>56</v>
      </c>
      <c r="L1603">
        <v>0</v>
      </c>
      <c r="M1603">
        <v>0</v>
      </c>
      <c r="N1603">
        <v>0</v>
      </c>
    </row>
    <row r="1604" ht="14.25">
      <c r="A1604">
        <v>195957</v>
      </c>
      <c r="B1604">
        <v>1</v>
      </c>
      <c r="C1604">
        <v>203</v>
      </c>
      <c r="D1604">
        <v>0</v>
      </c>
      <c r="E1604">
        <v>0</v>
      </c>
      <c r="F1604">
        <v>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ht="14.25">
      <c r="A1605">
        <v>195967</v>
      </c>
      <c r="B1605">
        <v>1</v>
      </c>
      <c r="C1605">
        <v>400</v>
      </c>
      <c r="D1605">
        <v>0</v>
      </c>
      <c r="E1605">
        <v>0</v>
      </c>
      <c r="F1605">
        <v>8</v>
      </c>
      <c r="G1605">
        <v>1</v>
      </c>
      <c r="H1605">
        <v>0</v>
      </c>
      <c r="I1605" t="s">
        <v>4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ht="14.25">
      <c r="A1606">
        <v>195981</v>
      </c>
      <c r="B1606">
        <v>0</v>
      </c>
      <c r="C1606">
        <v>300</v>
      </c>
      <c r="D1606">
        <v>0</v>
      </c>
      <c r="E1606">
        <v>0</v>
      </c>
      <c r="F1606">
        <v>8</v>
      </c>
      <c r="G1606">
        <v>3</v>
      </c>
      <c r="H1606" t="s">
        <v>2</v>
      </c>
      <c r="I1606">
        <v>64</v>
      </c>
      <c r="J1606" t="s">
        <v>2</v>
      </c>
      <c r="K1606">
        <v>64</v>
      </c>
      <c r="L1606">
        <v>0</v>
      </c>
      <c r="M1606">
        <v>64</v>
      </c>
      <c r="N1606" t="s">
        <v>5</v>
      </c>
    </row>
    <row r="1607" ht="14.25">
      <c r="A1607">
        <v>195982</v>
      </c>
      <c r="B1607">
        <v>0</v>
      </c>
      <c r="C1607">
        <v>301</v>
      </c>
      <c r="D1607">
        <v>0</v>
      </c>
      <c r="E1607">
        <v>0</v>
      </c>
      <c r="F1607">
        <v>3</v>
      </c>
      <c r="G1607">
        <v>88</v>
      </c>
      <c r="H1607">
        <v>9</v>
      </c>
      <c r="I1607">
        <v>0</v>
      </c>
      <c r="J1607" t="s">
        <v>2</v>
      </c>
      <c r="K1607">
        <v>64</v>
      </c>
      <c r="L1607">
        <v>0</v>
      </c>
      <c r="M1607">
        <v>64</v>
      </c>
      <c r="N1607" t="s">
        <v>5</v>
      </c>
    </row>
    <row r="1608" ht="14.25">
      <c r="A1608">
        <v>196031</v>
      </c>
      <c r="B1608">
        <v>0</v>
      </c>
      <c r="C1608">
        <v>300</v>
      </c>
      <c r="D1608">
        <v>0</v>
      </c>
      <c r="E1608">
        <v>0</v>
      </c>
      <c r="F1608">
        <v>8</v>
      </c>
      <c r="G1608">
        <v>3</v>
      </c>
      <c r="H1608" t="s">
        <v>2</v>
      </c>
      <c r="I1608">
        <v>64</v>
      </c>
      <c r="J1608" t="s">
        <v>2</v>
      </c>
      <c r="K1608">
        <v>64</v>
      </c>
      <c r="L1608">
        <v>0</v>
      </c>
      <c r="M1608">
        <v>64</v>
      </c>
      <c r="N1608" t="s">
        <v>7</v>
      </c>
    </row>
    <row r="1609" ht="14.25">
      <c r="A1609">
        <v>196032</v>
      </c>
      <c r="B1609">
        <v>0</v>
      </c>
      <c r="C1609">
        <v>301</v>
      </c>
      <c r="D1609">
        <v>0</v>
      </c>
      <c r="E1609">
        <v>0</v>
      </c>
      <c r="F1609">
        <v>3</v>
      </c>
      <c r="G1609" t="s">
        <v>8</v>
      </c>
      <c r="H1609" t="s">
        <v>9</v>
      </c>
      <c r="I1609">
        <v>0</v>
      </c>
      <c r="J1609" t="s">
        <v>2</v>
      </c>
      <c r="K1609">
        <v>64</v>
      </c>
      <c r="L1609">
        <v>0</v>
      </c>
      <c r="M1609">
        <v>64</v>
      </c>
      <c r="N1609" t="s">
        <v>7</v>
      </c>
    </row>
    <row r="1610" ht="14.25">
      <c r="A1610">
        <v>196045</v>
      </c>
      <c r="B1610">
        <v>1</v>
      </c>
      <c r="C1610">
        <v>201</v>
      </c>
      <c r="D1610">
        <v>0</v>
      </c>
      <c r="E1610">
        <v>0</v>
      </c>
      <c r="F1610">
        <v>6</v>
      </c>
      <c r="G1610" t="s">
        <v>9</v>
      </c>
      <c r="H1610">
        <v>5</v>
      </c>
      <c r="I1610">
        <v>0</v>
      </c>
      <c r="J1610">
        <v>0</v>
      </c>
      <c r="K1610">
        <v>62</v>
      </c>
      <c r="L1610">
        <v>0</v>
      </c>
      <c r="M1610">
        <v>0</v>
      </c>
      <c r="N1610">
        <v>0</v>
      </c>
    </row>
    <row r="1611" ht="14.25">
      <c r="A1611">
        <v>196047</v>
      </c>
      <c r="B1611">
        <v>1</v>
      </c>
      <c r="C1611">
        <v>401</v>
      </c>
      <c r="D1611">
        <v>0</v>
      </c>
      <c r="E1611">
        <v>0</v>
      </c>
      <c r="F1611">
        <v>8</v>
      </c>
      <c r="G1611" t="s">
        <v>29</v>
      </c>
      <c r="H1611" t="s">
        <v>1</v>
      </c>
      <c r="I1611">
        <v>0</v>
      </c>
      <c r="J1611">
        <v>0</v>
      </c>
      <c r="K1611">
        <v>56</v>
      </c>
      <c r="L1611">
        <v>0</v>
      </c>
      <c r="M1611">
        <v>0</v>
      </c>
      <c r="N1611">
        <v>0</v>
      </c>
    </row>
    <row r="1612" ht="14.25">
      <c r="A1612">
        <v>196058</v>
      </c>
      <c r="B1612">
        <v>1</v>
      </c>
      <c r="C1612">
        <v>203</v>
      </c>
      <c r="D1612">
        <v>0</v>
      </c>
      <c r="E1612">
        <v>0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ht="14.25">
      <c r="A1613">
        <v>196067</v>
      </c>
      <c r="B1613">
        <v>1</v>
      </c>
      <c r="C1613">
        <v>400</v>
      </c>
      <c r="D1613">
        <v>0</v>
      </c>
      <c r="E1613">
        <v>0</v>
      </c>
      <c r="F1613">
        <v>8</v>
      </c>
      <c r="G1613">
        <v>1</v>
      </c>
      <c r="H1613">
        <v>0</v>
      </c>
      <c r="I1613" t="s">
        <v>4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ht="14.25">
      <c r="A1614">
        <v>196081</v>
      </c>
      <c r="B1614">
        <v>0</v>
      </c>
      <c r="C1614">
        <v>300</v>
      </c>
      <c r="D1614">
        <v>0</v>
      </c>
      <c r="E1614">
        <v>0</v>
      </c>
      <c r="F1614">
        <v>8</v>
      </c>
      <c r="G1614">
        <v>3</v>
      </c>
      <c r="H1614" t="s">
        <v>2</v>
      </c>
      <c r="I1614">
        <v>64</v>
      </c>
      <c r="J1614" t="s">
        <v>2</v>
      </c>
      <c r="K1614">
        <v>64</v>
      </c>
      <c r="L1614">
        <v>0</v>
      </c>
      <c r="M1614">
        <v>64</v>
      </c>
      <c r="N1614" t="s">
        <v>10</v>
      </c>
    </row>
    <row r="1615" ht="14.25">
      <c r="A1615">
        <v>196082</v>
      </c>
      <c r="B1615">
        <v>0</v>
      </c>
      <c r="C1615">
        <v>301</v>
      </c>
      <c r="D1615">
        <v>0</v>
      </c>
      <c r="E1615">
        <v>0</v>
      </c>
      <c r="F1615">
        <v>3</v>
      </c>
      <c r="G1615">
        <v>43</v>
      </c>
      <c r="H1615" t="s">
        <v>11</v>
      </c>
      <c r="I1615">
        <v>0</v>
      </c>
      <c r="J1615" t="s">
        <v>2</v>
      </c>
      <c r="K1615">
        <v>64</v>
      </c>
      <c r="L1615">
        <v>0</v>
      </c>
      <c r="M1615">
        <v>64</v>
      </c>
      <c r="N1615" t="s">
        <v>10</v>
      </c>
    </row>
    <row r="1616" ht="14.25">
      <c r="A1616">
        <v>196127</v>
      </c>
      <c r="B1616">
        <v>1</v>
      </c>
      <c r="C1616">
        <v>403</v>
      </c>
      <c r="D1616">
        <v>0</v>
      </c>
      <c r="E1616">
        <v>0</v>
      </c>
      <c r="F1616">
        <v>8</v>
      </c>
      <c r="G1616">
        <v>63</v>
      </c>
      <c r="H1616">
        <v>0</v>
      </c>
      <c r="I1616">
        <v>0</v>
      </c>
      <c r="J1616">
        <v>0</v>
      </c>
      <c r="K1616">
        <v>20</v>
      </c>
      <c r="L1616" t="s">
        <v>6</v>
      </c>
      <c r="M1616">
        <v>9</v>
      </c>
      <c r="N1616">
        <v>0</v>
      </c>
    </row>
    <row r="1617" ht="14.25">
      <c r="A1617">
        <v>196132</v>
      </c>
      <c r="B1617">
        <v>0</v>
      </c>
      <c r="C1617">
        <v>300</v>
      </c>
      <c r="D1617">
        <v>0</v>
      </c>
      <c r="E1617">
        <v>0</v>
      </c>
      <c r="F1617">
        <v>8</v>
      </c>
      <c r="G1617">
        <v>3</v>
      </c>
      <c r="H1617" t="s">
        <v>2</v>
      </c>
      <c r="I1617">
        <v>64</v>
      </c>
      <c r="J1617" t="s">
        <v>2</v>
      </c>
      <c r="K1617">
        <v>64</v>
      </c>
      <c r="L1617">
        <v>0</v>
      </c>
      <c r="M1617">
        <v>64</v>
      </c>
      <c r="N1617" t="s">
        <v>12</v>
      </c>
    </row>
    <row r="1618" ht="14.25">
      <c r="A1618">
        <v>196132</v>
      </c>
      <c r="B1618">
        <v>0</v>
      </c>
      <c r="C1618">
        <v>301</v>
      </c>
      <c r="D1618">
        <v>0</v>
      </c>
      <c r="E1618">
        <v>0</v>
      </c>
      <c r="F1618">
        <v>3</v>
      </c>
      <c r="G1618" t="s">
        <v>13</v>
      </c>
      <c r="H1618" t="s">
        <v>14</v>
      </c>
      <c r="I1618">
        <v>0</v>
      </c>
      <c r="J1618" t="s">
        <v>2</v>
      </c>
      <c r="K1618">
        <v>64</v>
      </c>
      <c r="L1618">
        <v>0</v>
      </c>
      <c r="M1618">
        <v>64</v>
      </c>
      <c r="N1618" t="s">
        <v>12</v>
      </c>
    </row>
    <row r="1619" ht="14.25">
      <c r="A1619">
        <v>196145</v>
      </c>
      <c r="B1619">
        <v>1</v>
      </c>
      <c r="C1619">
        <v>201</v>
      </c>
      <c r="D1619">
        <v>0</v>
      </c>
      <c r="E1619">
        <v>0</v>
      </c>
      <c r="F1619">
        <v>6</v>
      </c>
      <c r="G1619" t="s">
        <v>9</v>
      </c>
      <c r="H1619">
        <v>5</v>
      </c>
      <c r="I1619">
        <v>0</v>
      </c>
      <c r="J1619">
        <v>0</v>
      </c>
      <c r="K1619">
        <v>62</v>
      </c>
      <c r="L1619">
        <v>0</v>
      </c>
      <c r="M1619">
        <v>9</v>
      </c>
      <c r="N1619">
        <v>0</v>
      </c>
    </row>
    <row r="1620" ht="14.25">
      <c r="A1620">
        <v>196147</v>
      </c>
      <c r="B1620">
        <v>1</v>
      </c>
      <c r="C1620">
        <v>401</v>
      </c>
      <c r="D1620">
        <v>0</v>
      </c>
      <c r="E1620">
        <v>0</v>
      </c>
      <c r="F1620">
        <v>8</v>
      </c>
      <c r="G1620" t="s">
        <v>29</v>
      </c>
      <c r="H1620" t="s">
        <v>1</v>
      </c>
      <c r="I1620">
        <v>0</v>
      </c>
      <c r="J1620">
        <v>0</v>
      </c>
      <c r="K1620">
        <v>56</v>
      </c>
      <c r="L1620">
        <v>0</v>
      </c>
      <c r="M1620">
        <v>0</v>
      </c>
      <c r="N1620">
        <v>0</v>
      </c>
    </row>
    <row r="1621" ht="14.25">
      <c r="A1621">
        <v>196158</v>
      </c>
      <c r="B1621">
        <v>1</v>
      </c>
      <c r="C1621">
        <v>203</v>
      </c>
      <c r="D1621">
        <v>0</v>
      </c>
      <c r="E1621">
        <v>0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ht="14.25">
      <c r="A1622">
        <v>196167</v>
      </c>
      <c r="B1622">
        <v>1</v>
      </c>
      <c r="C1622">
        <v>400</v>
      </c>
      <c r="D1622">
        <v>0</v>
      </c>
      <c r="E1622">
        <v>0</v>
      </c>
      <c r="F1622">
        <v>8</v>
      </c>
      <c r="G1622">
        <v>1</v>
      </c>
      <c r="H1622">
        <v>0</v>
      </c>
      <c r="I1622" t="s">
        <v>4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ht="14.25">
      <c r="A1623">
        <v>196181</v>
      </c>
      <c r="B1623">
        <v>0</v>
      </c>
      <c r="C1623">
        <v>300</v>
      </c>
      <c r="D1623">
        <v>0</v>
      </c>
      <c r="E1623">
        <v>0</v>
      </c>
      <c r="F1623">
        <v>8</v>
      </c>
      <c r="G1623">
        <v>3</v>
      </c>
      <c r="H1623" t="s">
        <v>2</v>
      </c>
      <c r="I1623">
        <v>64</v>
      </c>
      <c r="J1623" t="s">
        <v>2</v>
      </c>
      <c r="K1623">
        <v>64</v>
      </c>
      <c r="L1623">
        <v>0</v>
      </c>
      <c r="M1623">
        <v>64</v>
      </c>
      <c r="N1623" t="s">
        <v>15</v>
      </c>
    </row>
    <row r="1624" ht="14.25">
      <c r="A1624">
        <v>196182</v>
      </c>
      <c r="B1624">
        <v>0</v>
      </c>
      <c r="C1624">
        <v>301</v>
      </c>
      <c r="D1624">
        <v>0</v>
      </c>
      <c r="E1624">
        <v>0</v>
      </c>
      <c r="F1624">
        <v>3</v>
      </c>
      <c r="G1624" t="s">
        <v>16</v>
      </c>
      <c r="H1624" t="s">
        <v>17</v>
      </c>
      <c r="I1624">
        <v>0</v>
      </c>
      <c r="J1624" t="s">
        <v>2</v>
      </c>
      <c r="K1624">
        <v>64</v>
      </c>
      <c r="L1624">
        <v>0</v>
      </c>
      <c r="M1624">
        <v>64</v>
      </c>
      <c r="N1624" t="s">
        <v>15</v>
      </c>
    </row>
    <row r="1625" ht="14.25">
      <c r="A1625">
        <v>196231</v>
      </c>
      <c r="B1625">
        <v>0</v>
      </c>
      <c r="C1625">
        <v>300</v>
      </c>
      <c r="D1625">
        <v>0</v>
      </c>
      <c r="E1625">
        <v>0</v>
      </c>
      <c r="F1625">
        <v>8</v>
      </c>
      <c r="G1625">
        <v>3</v>
      </c>
      <c r="H1625" t="s">
        <v>2</v>
      </c>
      <c r="I1625">
        <v>64</v>
      </c>
      <c r="J1625" t="s">
        <v>2</v>
      </c>
      <c r="K1625">
        <v>64</v>
      </c>
      <c r="L1625">
        <v>0</v>
      </c>
      <c r="M1625">
        <v>64</v>
      </c>
      <c r="N1625" t="s">
        <v>18</v>
      </c>
    </row>
    <row r="1626" ht="14.25">
      <c r="A1626">
        <v>196232</v>
      </c>
      <c r="B1626">
        <v>0</v>
      </c>
      <c r="C1626">
        <v>301</v>
      </c>
      <c r="D1626">
        <v>0</v>
      </c>
      <c r="E1626">
        <v>0</v>
      </c>
      <c r="F1626">
        <v>3</v>
      </c>
      <c r="G1626" t="s">
        <v>19</v>
      </c>
      <c r="H1626" t="s">
        <v>20</v>
      </c>
      <c r="I1626">
        <v>0</v>
      </c>
      <c r="J1626" t="s">
        <v>2</v>
      </c>
      <c r="K1626">
        <v>64</v>
      </c>
      <c r="L1626">
        <v>0</v>
      </c>
      <c r="M1626">
        <v>64</v>
      </c>
      <c r="N1626" t="s">
        <v>18</v>
      </c>
    </row>
    <row r="1627" ht="14.25">
      <c r="A1627">
        <v>196245</v>
      </c>
      <c r="B1627">
        <v>1</v>
      </c>
      <c r="C1627">
        <v>201</v>
      </c>
      <c r="D1627">
        <v>0</v>
      </c>
      <c r="E1627">
        <v>0</v>
      </c>
      <c r="F1627">
        <v>6</v>
      </c>
      <c r="G1627" t="s">
        <v>9</v>
      </c>
      <c r="H1627">
        <v>5</v>
      </c>
      <c r="I1627">
        <v>0</v>
      </c>
      <c r="J1627">
        <v>0</v>
      </c>
      <c r="K1627">
        <v>62</v>
      </c>
      <c r="L1627">
        <v>0</v>
      </c>
      <c r="M1627">
        <v>0</v>
      </c>
      <c r="N1627">
        <v>0</v>
      </c>
    </row>
    <row r="1628" ht="14.25">
      <c r="A1628">
        <v>196247</v>
      </c>
      <c r="B1628">
        <v>1</v>
      </c>
      <c r="C1628">
        <v>401</v>
      </c>
      <c r="D1628">
        <v>0</v>
      </c>
      <c r="E1628">
        <v>0</v>
      </c>
      <c r="F1628">
        <v>8</v>
      </c>
      <c r="G1628" t="s">
        <v>29</v>
      </c>
      <c r="H1628" t="s">
        <v>1</v>
      </c>
      <c r="I1628">
        <v>0</v>
      </c>
      <c r="J1628">
        <v>0</v>
      </c>
      <c r="K1628">
        <v>56</v>
      </c>
      <c r="L1628">
        <v>0</v>
      </c>
      <c r="M1628">
        <v>0</v>
      </c>
      <c r="N1628">
        <v>0</v>
      </c>
    </row>
    <row r="1629" ht="14.25">
      <c r="A1629">
        <v>196258</v>
      </c>
      <c r="B1629">
        <v>1</v>
      </c>
      <c r="C1629">
        <v>203</v>
      </c>
      <c r="D1629">
        <v>0</v>
      </c>
      <c r="E1629">
        <v>0</v>
      </c>
      <c r="F1629">
        <v>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ht="14.25">
      <c r="A1630">
        <v>196267</v>
      </c>
      <c r="B1630">
        <v>1</v>
      </c>
      <c r="C1630">
        <v>400</v>
      </c>
      <c r="D1630">
        <v>0</v>
      </c>
      <c r="E1630">
        <v>0</v>
      </c>
      <c r="F1630">
        <v>8</v>
      </c>
      <c r="G1630">
        <v>1</v>
      </c>
      <c r="H1630">
        <v>0</v>
      </c>
      <c r="I1630" t="s">
        <v>4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ht="14.25">
      <c r="A1631">
        <v>196281</v>
      </c>
      <c r="B1631">
        <v>0</v>
      </c>
      <c r="C1631">
        <v>300</v>
      </c>
      <c r="D1631">
        <v>0</v>
      </c>
      <c r="E1631">
        <v>0</v>
      </c>
      <c r="F1631">
        <v>8</v>
      </c>
      <c r="G1631">
        <v>3</v>
      </c>
      <c r="H1631" t="s">
        <v>2</v>
      </c>
      <c r="I1631">
        <v>64</v>
      </c>
      <c r="J1631" t="s">
        <v>2</v>
      </c>
      <c r="K1631">
        <v>64</v>
      </c>
      <c r="L1631">
        <v>0</v>
      </c>
      <c r="M1631">
        <v>64</v>
      </c>
      <c r="N1631" t="s">
        <v>21</v>
      </c>
    </row>
    <row r="1632" ht="14.25">
      <c r="A1632">
        <v>196282</v>
      </c>
      <c r="B1632">
        <v>0</v>
      </c>
      <c r="C1632">
        <v>301</v>
      </c>
      <c r="D1632">
        <v>0</v>
      </c>
      <c r="E1632">
        <v>0</v>
      </c>
      <c r="F1632">
        <v>3</v>
      </c>
      <c r="G1632" t="s">
        <v>22</v>
      </c>
      <c r="H1632" t="s">
        <v>23</v>
      </c>
      <c r="I1632">
        <v>0</v>
      </c>
      <c r="J1632" t="s">
        <v>2</v>
      </c>
      <c r="K1632">
        <v>64</v>
      </c>
      <c r="L1632">
        <v>0</v>
      </c>
      <c r="M1632">
        <v>64</v>
      </c>
      <c r="N1632" t="s">
        <v>21</v>
      </c>
    </row>
    <row r="1633" ht="14.25">
      <c r="A1633">
        <v>196331</v>
      </c>
      <c r="B1633">
        <v>0</v>
      </c>
      <c r="C1633">
        <v>300</v>
      </c>
      <c r="D1633">
        <v>0</v>
      </c>
      <c r="E1633">
        <v>0</v>
      </c>
      <c r="F1633">
        <v>8</v>
      </c>
      <c r="G1633">
        <v>3</v>
      </c>
      <c r="H1633" t="s">
        <v>2</v>
      </c>
      <c r="I1633">
        <v>64</v>
      </c>
      <c r="J1633" t="s">
        <v>2</v>
      </c>
      <c r="K1633">
        <v>64</v>
      </c>
      <c r="L1633">
        <v>0</v>
      </c>
      <c r="M1633">
        <v>64</v>
      </c>
      <c r="N1633">
        <v>30</v>
      </c>
    </row>
    <row r="1634" ht="14.25">
      <c r="A1634">
        <v>196332</v>
      </c>
      <c r="B1634">
        <v>0</v>
      </c>
      <c r="C1634">
        <v>301</v>
      </c>
      <c r="D1634">
        <v>0</v>
      </c>
      <c r="E1634">
        <v>0</v>
      </c>
      <c r="F1634">
        <v>3</v>
      </c>
      <c r="G1634" t="s">
        <v>6</v>
      </c>
      <c r="H1634">
        <v>0</v>
      </c>
      <c r="I1634">
        <v>0</v>
      </c>
      <c r="J1634" t="s">
        <v>2</v>
      </c>
      <c r="K1634">
        <v>64</v>
      </c>
      <c r="L1634">
        <v>0</v>
      </c>
      <c r="M1634">
        <v>64</v>
      </c>
      <c r="N1634">
        <v>30</v>
      </c>
    </row>
    <row r="1635" ht="14.25">
      <c r="A1635">
        <v>196345</v>
      </c>
      <c r="B1635">
        <v>1</v>
      </c>
      <c r="C1635">
        <v>201</v>
      </c>
      <c r="D1635">
        <v>0</v>
      </c>
      <c r="E1635">
        <v>0</v>
      </c>
      <c r="F1635">
        <v>6</v>
      </c>
      <c r="G1635" t="s">
        <v>9</v>
      </c>
      <c r="H1635">
        <v>5</v>
      </c>
      <c r="I1635">
        <v>0</v>
      </c>
      <c r="J1635">
        <v>0</v>
      </c>
      <c r="K1635">
        <v>62</v>
      </c>
      <c r="L1635">
        <v>0</v>
      </c>
      <c r="M1635">
        <v>0</v>
      </c>
      <c r="N1635">
        <v>0</v>
      </c>
    </row>
    <row r="1636" ht="14.25">
      <c r="A1636">
        <v>196347</v>
      </c>
      <c r="B1636">
        <v>1</v>
      </c>
      <c r="C1636">
        <v>401</v>
      </c>
      <c r="D1636">
        <v>0</v>
      </c>
      <c r="E1636">
        <v>0</v>
      </c>
      <c r="F1636">
        <v>8</v>
      </c>
      <c r="G1636" t="s">
        <v>0</v>
      </c>
      <c r="H1636" t="s">
        <v>1</v>
      </c>
      <c r="I1636">
        <v>0</v>
      </c>
      <c r="J1636">
        <v>0</v>
      </c>
      <c r="K1636">
        <v>56</v>
      </c>
      <c r="L1636">
        <v>0</v>
      </c>
      <c r="M1636">
        <v>0</v>
      </c>
      <c r="N1636">
        <v>0</v>
      </c>
    </row>
    <row r="1637" ht="14.25">
      <c r="A1637">
        <v>196358</v>
      </c>
      <c r="B1637">
        <v>1</v>
      </c>
      <c r="C1637">
        <v>203</v>
      </c>
      <c r="D1637">
        <v>0</v>
      </c>
      <c r="E1637">
        <v>0</v>
      </c>
      <c r="F1637">
        <v>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ht="14.25">
      <c r="A1638">
        <v>196367</v>
      </c>
      <c r="B1638">
        <v>1</v>
      </c>
      <c r="C1638">
        <v>400</v>
      </c>
      <c r="D1638">
        <v>0</v>
      </c>
      <c r="E1638">
        <v>0</v>
      </c>
      <c r="F1638">
        <v>8</v>
      </c>
      <c r="G1638">
        <v>1</v>
      </c>
      <c r="H1638">
        <v>0</v>
      </c>
      <c r="I1638" t="s">
        <v>4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ht="14.25">
      <c r="A1639">
        <v>196382</v>
      </c>
      <c r="B1639">
        <v>0</v>
      </c>
      <c r="C1639">
        <v>300</v>
      </c>
      <c r="D1639">
        <v>0</v>
      </c>
      <c r="E1639">
        <v>0</v>
      </c>
      <c r="F1639">
        <v>8</v>
      </c>
      <c r="G1639">
        <v>3</v>
      </c>
      <c r="H1639" t="s">
        <v>2</v>
      </c>
      <c r="I1639">
        <v>64</v>
      </c>
      <c r="J1639" t="s">
        <v>2</v>
      </c>
      <c r="K1639">
        <v>64</v>
      </c>
      <c r="L1639">
        <v>0</v>
      </c>
      <c r="M1639">
        <v>64</v>
      </c>
      <c r="N1639">
        <v>21</v>
      </c>
    </row>
    <row r="1640" ht="14.25">
      <c r="A1640">
        <v>196382</v>
      </c>
      <c r="B1640">
        <v>0</v>
      </c>
      <c r="C1640">
        <v>301</v>
      </c>
      <c r="D1640">
        <v>0</v>
      </c>
      <c r="E1640">
        <v>0</v>
      </c>
      <c r="F1640">
        <v>3</v>
      </c>
      <c r="G1640" t="s">
        <v>24</v>
      </c>
      <c r="H1640">
        <v>1</v>
      </c>
      <c r="I1640">
        <v>0</v>
      </c>
      <c r="J1640" t="s">
        <v>2</v>
      </c>
      <c r="K1640">
        <v>64</v>
      </c>
      <c r="L1640">
        <v>0</v>
      </c>
      <c r="M1640">
        <v>64</v>
      </c>
      <c r="N1640">
        <v>21</v>
      </c>
    </row>
    <row r="1641" ht="14.25">
      <c r="A1641">
        <v>196431</v>
      </c>
      <c r="B1641">
        <v>0</v>
      </c>
      <c r="C1641">
        <v>300</v>
      </c>
      <c r="D1641">
        <v>0</v>
      </c>
      <c r="E1641">
        <v>0</v>
      </c>
      <c r="F1641">
        <v>8</v>
      </c>
      <c r="G1641">
        <v>3</v>
      </c>
      <c r="H1641" t="s">
        <v>2</v>
      </c>
      <c r="I1641">
        <v>64</v>
      </c>
      <c r="J1641" t="s">
        <v>2</v>
      </c>
      <c r="K1641">
        <v>64</v>
      </c>
      <c r="L1641">
        <v>0</v>
      </c>
      <c r="M1641">
        <v>64</v>
      </c>
      <c r="N1641">
        <v>32</v>
      </c>
    </row>
    <row r="1642" ht="14.25">
      <c r="A1642">
        <v>196432</v>
      </c>
      <c r="B1642">
        <v>0</v>
      </c>
      <c r="C1642">
        <v>301</v>
      </c>
      <c r="D1642">
        <v>0</v>
      </c>
      <c r="E1642">
        <v>0</v>
      </c>
      <c r="F1642">
        <v>3</v>
      </c>
      <c r="G1642" t="s">
        <v>25</v>
      </c>
      <c r="H1642">
        <v>2</v>
      </c>
      <c r="I1642">
        <v>0</v>
      </c>
      <c r="J1642" t="s">
        <v>2</v>
      </c>
      <c r="K1642">
        <v>64</v>
      </c>
      <c r="L1642">
        <v>0</v>
      </c>
      <c r="M1642">
        <v>64</v>
      </c>
      <c r="N1642">
        <v>32</v>
      </c>
    </row>
    <row r="1643" ht="14.25">
      <c r="A1643">
        <v>196445</v>
      </c>
      <c r="B1643">
        <v>1</v>
      </c>
      <c r="C1643">
        <v>201</v>
      </c>
      <c r="D1643">
        <v>0</v>
      </c>
      <c r="E1643">
        <v>0</v>
      </c>
      <c r="F1643">
        <v>6</v>
      </c>
      <c r="G1643" t="s">
        <v>9</v>
      </c>
      <c r="H1643">
        <v>5</v>
      </c>
      <c r="I1643">
        <v>0</v>
      </c>
      <c r="J1643">
        <v>0</v>
      </c>
      <c r="K1643">
        <v>62</v>
      </c>
      <c r="L1643">
        <v>0</v>
      </c>
      <c r="M1643">
        <v>0</v>
      </c>
      <c r="N1643">
        <v>0</v>
      </c>
    </row>
    <row r="1644" ht="14.25">
      <c r="A1644">
        <v>196447</v>
      </c>
      <c r="B1644">
        <v>1</v>
      </c>
      <c r="C1644">
        <v>401</v>
      </c>
      <c r="D1644">
        <v>0</v>
      </c>
      <c r="E1644">
        <v>0</v>
      </c>
      <c r="F1644">
        <v>8</v>
      </c>
      <c r="G1644" t="s">
        <v>0</v>
      </c>
      <c r="H1644" t="s">
        <v>1</v>
      </c>
      <c r="I1644">
        <v>0</v>
      </c>
      <c r="J1644">
        <v>0</v>
      </c>
      <c r="K1644">
        <v>56</v>
      </c>
      <c r="L1644">
        <v>0</v>
      </c>
      <c r="M1644">
        <v>0</v>
      </c>
      <c r="N1644">
        <v>0</v>
      </c>
    </row>
    <row r="1645" ht="14.25">
      <c r="A1645">
        <v>196458</v>
      </c>
      <c r="B1645">
        <v>1</v>
      </c>
      <c r="C1645">
        <v>203</v>
      </c>
      <c r="D1645">
        <v>0</v>
      </c>
      <c r="E1645">
        <v>0</v>
      </c>
      <c r="F1645">
        <v>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ht="14.25">
      <c r="A1646">
        <v>196467</v>
      </c>
      <c r="B1646">
        <v>1</v>
      </c>
      <c r="C1646">
        <v>400</v>
      </c>
      <c r="D1646">
        <v>0</v>
      </c>
      <c r="E1646">
        <v>0</v>
      </c>
      <c r="F1646">
        <v>8</v>
      </c>
      <c r="G1646">
        <v>1</v>
      </c>
      <c r="H1646">
        <v>0</v>
      </c>
      <c r="I1646" t="s">
        <v>4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ht="14.25">
      <c r="A1647">
        <v>196470</v>
      </c>
      <c r="B1647">
        <v>1</v>
      </c>
      <c r="C1647">
        <v>204</v>
      </c>
      <c r="D1647">
        <v>0</v>
      </c>
      <c r="E1647">
        <v>0</v>
      </c>
      <c r="F1647">
        <v>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ht="14.25">
      <c r="A1648">
        <v>196481</v>
      </c>
      <c r="B1648">
        <v>0</v>
      </c>
      <c r="C1648">
        <v>300</v>
      </c>
      <c r="D1648">
        <v>0</v>
      </c>
      <c r="E1648">
        <v>0</v>
      </c>
      <c r="F1648">
        <v>8</v>
      </c>
      <c r="G1648">
        <v>3</v>
      </c>
      <c r="H1648" t="s">
        <v>2</v>
      </c>
      <c r="I1648">
        <v>64</v>
      </c>
      <c r="J1648" t="s">
        <v>2</v>
      </c>
      <c r="K1648">
        <v>64</v>
      </c>
      <c r="L1648">
        <v>0</v>
      </c>
      <c r="M1648">
        <v>64</v>
      </c>
      <c r="N1648">
        <v>23</v>
      </c>
    </row>
    <row r="1649" ht="14.25">
      <c r="A1649">
        <v>196482</v>
      </c>
      <c r="B1649">
        <v>1</v>
      </c>
      <c r="C1649">
        <v>202</v>
      </c>
      <c r="D1649">
        <v>0</v>
      </c>
      <c r="E1649">
        <v>0</v>
      </c>
      <c r="F1649">
        <v>8</v>
      </c>
      <c r="G1649" t="s">
        <v>6</v>
      </c>
      <c r="H1649">
        <v>13</v>
      </c>
      <c r="I1649">
        <v>0</v>
      </c>
      <c r="J1649">
        <v>0</v>
      </c>
      <c r="K1649">
        <v>43</v>
      </c>
      <c r="L1649" t="s">
        <v>27</v>
      </c>
      <c r="M1649" t="s">
        <v>28</v>
      </c>
      <c r="N1649">
        <v>0</v>
      </c>
    </row>
    <row r="1650" ht="14.25">
      <c r="A1650">
        <v>196482</v>
      </c>
      <c r="B1650">
        <v>0</v>
      </c>
      <c r="C1650">
        <v>301</v>
      </c>
      <c r="D1650">
        <v>0</v>
      </c>
      <c r="E1650">
        <v>0</v>
      </c>
      <c r="F1650">
        <v>3</v>
      </c>
      <c r="G1650">
        <v>96</v>
      </c>
      <c r="H1650">
        <v>3</v>
      </c>
      <c r="I1650">
        <v>0</v>
      </c>
      <c r="J1650" t="s">
        <v>2</v>
      </c>
      <c r="K1650">
        <v>64</v>
      </c>
      <c r="L1650">
        <v>0</v>
      </c>
      <c r="M1650">
        <v>64</v>
      </c>
      <c r="N1650">
        <v>23</v>
      </c>
    </row>
    <row r="1651" ht="14.25">
      <c r="A1651">
        <v>196494</v>
      </c>
      <c r="B1651">
        <v>1</v>
      </c>
      <c r="C1651">
        <v>666</v>
      </c>
      <c r="D1651">
        <v>0</v>
      </c>
      <c r="E1651">
        <v>0</v>
      </c>
      <c r="F1651">
        <v>8</v>
      </c>
      <c r="G1651">
        <v>52</v>
      </c>
      <c r="H1651">
        <v>8</v>
      </c>
      <c r="I1651">
        <v>1</v>
      </c>
      <c r="J1651">
        <v>5</v>
      </c>
      <c r="K1651">
        <v>52</v>
      </c>
      <c r="L1651">
        <v>57</v>
      </c>
      <c r="M1651">
        <v>12</v>
      </c>
      <c r="N1651">
        <v>44</v>
      </c>
    </row>
    <row r="1652" ht="14.25">
      <c r="A1652">
        <v>196506</v>
      </c>
      <c r="B1652">
        <v>1</v>
      </c>
      <c r="C1652">
        <v>665</v>
      </c>
      <c r="D1652">
        <v>0</v>
      </c>
      <c r="E1652">
        <v>0</v>
      </c>
      <c r="F1652">
        <v>8</v>
      </c>
      <c r="G1652">
        <v>0</v>
      </c>
      <c r="H1652">
        <v>0</v>
      </c>
      <c r="I1652">
        <v>0</v>
      </c>
      <c r="J1652">
        <v>53</v>
      </c>
      <c r="K1652" t="s">
        <v>4</v>
      </c>
      <c r="L1652">
        <v>18</v>
      </c>
      <c r="M1652">
        <v>53</v>
      </c>
      <c r="N1652">
        <v>0</v>
      </c>
    </row>
    <row r="1653" ht="14.25">
      <c r="A1653">
        <v>196518</v>
      </c>
      <c r="B1653">
        <v>1</v>
      </c>
      <c r="C1653">
        <v>200</v>
      </c>
      <c r="D1653">
        <v>0</v>
      </c>
      <c r="E1653">
        <v>0</v>
      </c>
      <c r="F1653">
        <v>8</v>
      </c>
      <c r="G1653">
        <v>64</v>
      </c>
      <c r="H1653">
        <v>0</v>
      </c>
      <c r="I1653">
        <v>20</v>
      </c>
      <c r="J1653" t="s">
        <v>6</v>
      </c>
      <c r="K1653">
        <v>9</v>
      </c>
      <c r="L1653">
        <v>0</v>
      </c>
      <c r="M1653">
        <v>0</v>
      </c>
      <c r="N1653">
        <v>0</v>
      </c>
    </row>
    <row r="1654" ht="14.25">
      <c r="A1654">
        <v>196531</v>
      </c>
      <c r="B1654">
        <v>0</v>
      </c>
      <c r="C1654">
        <v>300</v>
      </c>
      <c r="D1654">
        <v>0</v>
      </c>
      <c r="E1654">
        <v>0</v>
      </c>
      <c r="F1654">
        <v>8</v>
      </c>
      <c r="G1654">
        <v>3</v>
      </c>
      <c r="H1654" t="s">
        <v>2</v>
      </c>
      <c r="I1654">
        <v>64</v>
      </c>
      <c r="J1654" t="s">
        <v>2</v>
      </c>
      <c r="K1654">
        <v>64</v>
      </c>
      <c r="L1654">
        <v>0</v>
      </c>
      <c r="M1654">
        <v>64</v>
      </c>
      <c r="N1654">
        <v>34</v>
      </c>
    </row>
    <row r="1655" ht="14.25">
      <c r="A1655">
        <v>196532</v>
      </c>
      <c r="B1655">
        <v>0</v>
      </c>
      <c r="C1655">
        <v>301</v>
      </c>
      <c r="D1655">
        <v>0</v>
      </c>
      <c r="E1655">
        <v>0</v>
      </c>
      <c r="F1655">
        <v>3</v>
      </c>
      <c r="G1655">
        <v>3</v>
      </c>
      <c r="H1655">
        <v>4</v>
      </c>
      <c r="I1655">
        <v>0</v>
      </c>
      <c r="J1655" t="s">
        <v>2</v>
      </c>
      <c r="K1655">
        <v>64</v>
      </c>
      <c r="L1655">
        <v>0</v>
      </c>
      <c r="M1655">
        <v>64</v>
      </c>
      <c r="N1655">
        <v>34</v>
      </c>
    </row>
    <row r="1656" ht="14.25">
      <c r="A1656">
        <v>196545</v>
      </c>
      <c r="B1656">
        <v>1</v>
      </c>
      <c r="C1656">
        <v>201</v>
      </c>
      <c r="D1656">
        <v>0</v>
      </c>
      <c r="E1656">
        <v>0</v>
      </c>
      <c r="F1656">
        <v>6</v>
      </c>
      <c r="G1656" t="s">
        <v>9</v>
      </c>
      <c r="H1656">
        <v>5</v>
      </c>
      <c r="I1656">
        <v>0</v>
      </c>
      <c r="J1656">
        <v>0</v>
      </c>
      <c r="K1656">
        <v>62</v>
      </c>
      <c r="L1656">
        <v>0</v>
      </c>
      <c r="M1656">
        <v>0</v>
      </c>
      <c r="N1656">
        <v>0</v>
      </c>
    </row>
    <row r="1657" ht="14.25">
      <c r="A1657">
        <v>196547</v>
      </c>
      <c r="B1657">
        <v>1</v>
      </c>
      <c r="C1657">
        <v>401</v>
      </c>
      <c r="D1657">
        <v>0</v>
      </c>
      <c r="E1657">
        <v>0</v>
      </c>
      <c r="F1657">
        <v>8</v>
      </c>
      <c r="G1657" t="s">
        <v>0</v>
      </c>
      <c r="H1657" t="s">
        <v>1</v>
      </c>
      <c r="I1657">
        <v>0</v>
      </c>
      <c r="J1657">
        <v>0</v>
      </c>
      <c r="K1657">
        <v>56</v>
      </c>
      <c r="L1657">
        <v>0</v>
      </c>
      <c r="M1657">
        <v>0</v>
      </c>
      <c r="N1657">
        <v>0</v>
      </c>
    </row>
    <row r="1658" ht="14.25">
      <c r="A1658">
        <v>196558</v>
      </c>
      <c r="B1658">
        <v>1</v>
      </c>
      <c r="C1658">
        <v>203</v>
      </c>
      <c r="D1658">
        <v>0</v>
      </c>
      <c r="E1658">
        <v>0</v>
      </c>
      <c r="F1658">
        <v>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ht="14.25">
      <c r="A1659">
        <v>196561</v>
      </c>
      <c r="B1659">
        <v>0</v>
      </c>
      <c r="C1659">
        <v>404</v>
      </c>
      <c r="D1659">
        <v>0</v>
      </c>
      <c r="E1659">
        <v>0</v>
      </c>
      <c r="F1659">
        <v>2</v>
      </c>
      <c r="G1659" t="s">
        <v>31</v>
      </c>
      <c r="H1659">
        <v>0</v>
      </c>
      <c r="I1659">
        <v>0</v>
      </c>
      <c r="J1659" t="s">
        <v>2</v>
      </c>
      <c r="K1659">
        <v>64</v>
      </c>
      <c r="L1659">
        <v>0</v>
      </c>
      <c r="M1659">
        <v>64</v>
      </c>
      <c r="N1659">
        <v>34</v>
      </c>
    </row>
    <row r="1660" ht="14.25">
      <c r="A1660">
        <v>196562</v>
      </c>
      <c r="B1660">
        <v>1</v>
      </c>
      <c r="C1660">
        <v>405</v>
      </c>
      <c r="D1660">
        <v>0</v>
      </c>
      <c r="E1660">
        <v>0</v>
      </c>
      <c r="F1660">
        <v>8</v>
      </c>
      <c r="G1660" t="s">
        <v>31</v>
      </c>
      <c r="H1660">
        <v>0</v>
      </c>
      <c r="I1660">
        <v>0</v>
      </c>
      <c r="J1660">
        <v>0</v>
      </c>
      <c r="K1660" t="s">
        <v>32</v>
      </c>
      <c r="L1660">
        <v>0</v>
      </c>
      <c r="M1660">
        <v>0</v>
      </c>
      <c r="N1660">
        <v>0</v>
      </c>
    </row>
    <row r="1661" ht="14.25">
      <c r="A1661">
        <v>196567</v>
      </c>
      <c r="B1661">
        <v>1</v>
      </c>
      <c r="C1661">
        <v>400</v>
      </c>
      <c r="D1661">
        <v>0</v>
      </c>
      <c r="E1661">
        <v>0</v>
      </c>
      <c r="F1661">
        <v>8</v>
      </c>
      <c r="G1661">
        <v>1</v>
      </c>
      <c r="H1661">
        <v>0</v>
      </c>
      <c r="I1661" t="s">
        <v>4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ht="14.25">
      <c r="A1662">
        <v>196581</v>
      </c>
      <c r="B1662">
        <v>0</v>
      </c>
      <c r="C1662">
        <v>300</v>
      </c>
      <c r="D1662">
        <v>0</v>
      </c>
      <c r="E1662">
        <v>0</v>
      </c>
      <c r="F1662">
        <v>8</v>
      </c>
      <c r="G1662">
        <v>3</v>
      </c>
      <c r="H1662" t="s">
        <v>2</v>
      </c>
      <c r="I1662">
        <v>64</v>
      </c>
      <c r="J1662" t="s">
        <v>2</v>
      </c>
      <c r="K1662">
        <v>64</v>
      </c>
      <c r="L1662">
        <v>0</v>
      </c>
      <c r="M1662">
        <v>64</v>
      </c>
      <c r="N1662">
        <v>25</v>
      </c>
    </row>
    <row r="1663" ht="14.25">
      <c r="A1663">
        <v>196582</v>
      </c>
      <c r="B1663">
        <v>0</v>
      </c>
      <c r="C1663">
        <v>301</v>
      </c>
      <c r="D1663">
        <v>0</v>
      </c>
      <c r="E1663">
        <v>0</v>
      </c>
      <c r="F1663">
        <v>3</v>
      </c>
      <c r="G1663">
        <v>54</v>
      </c>
      <c r="H1663">
        <v>5</v>
      </c>
      <c r="I1663">
        <v>0</v>
      </c>
      <c r="J1663" t="s">
        <v>2</v>
      </c>
      <c r="K1663">
        <v>64</v>
      </c>
      <c r="L1663">
        <v>0</v>
      </c>
      <c r="M1663">
        <v>64</v>
      </c>
      <c r="N1663">
        <v>25</v>
      </c>
    </row>
    <row r="1664" ht="14.25">
      <c r="A1664">
        <v>196591</v>
      </c>
      <c r="B1664">
        <v>0</v>
      </c>
      <c r="C1664">
        <v>404</v>
      </c>
      <c r="D1664">
        <v>0</v>
      </c>
      <c r="E1664">
        <v>0</v>
      </c>
      <c r="F1664">
        <v>2</v>
      </c>
      <c r="G1664">
        <v>2</v>
      </c>
      <c r="H1664">
        <v>30</v>
      </c>
      <c r="I1664">
        <v>0</v>
      </c>
      <c r="J1664" t="s">
        <v>2</v>
      </c>
      <c r="K1664">
        <v>64</v>
      </c>
      <c r="L1664">
        <v>0</v>
      </c>
      <c r="M1664">
        <v>64</v>
      </c>
      <c r="N1664">
        <v>25</v>
      </c>
    </row>
    <row r="1665" ht="14.25">
      <c r="A1665">
        <v>196592</v>
      </c>
      <c r="B1665">
        <v>1</v>
      </c>
      <c r="C1665">
        <v>405</v>
      </c>
      <c r="D1665">
        <v>0</v>
      </c>
      <c r="E1665">
        <v>0</v>
      </c>
      <c r="F1665">
        <v>7</v>
      </c>
      <c r="G1665">
        <v>2</v>
      </c>
      <c r="H1665">
        <v>30</v>
      </c>
      <c r="I1665">
        <v>0</v>
      </c>
      <c r="J1665">
        <v>3</v>
      </c>
      <c r="K1665">
        <v>0</v>
      </c>
      <c r="L1665">
        <v>0</v>
      </c>
      <c r="M1665">
        <v>0</v>
      </c>
      <c r="N1665">
        <v>0</v>
      </c>
    </row>
    <row r="1666" ht="14.25">
      <c r="A1666">
        <v>196621</v>
      </c>
      <c r="B1666">
        <v>0</v>
      </c>
      <c r="C1666">
        <v>404</v>
      </c>
      <c r="D1666">
        <v>0</v>
      </c>
      <c r="E1666">
        <v>0</v>
      </c>
      <c r="F1666">
        <v>2</v>
      </c>
      <c r="G1666">
        <v>44</v>
      </c>
      <c r="H1666">
        <v>0</v>
      </c>
      <c r="I1666">
        <v>0</v>
      </c>
      <c r="J1666" t="s">
        <v>2</v>
      </c>
      <c r="K1666">
        <v>64</v>
      </c>
      <c r="L1666">
        <v>0</v>
      </c>
      <c r="M1666">
        <v>64</v>
      </c>
      <c r="N1666">
        <v>25</v>
      </c>
    </row>
    <row r="1667" ht="14.25">
      <c r="A1667">
        <v>196622</v>
      </c>
      <c r="B1667">
        <v>1</v>
      </c>
      <c r="C1667">
        <v>405</v>
      </c>
      <c r="D1667">
        <v>0</v>
      </c>
      <c r="E1667">
        <v>0</v>
      </c>
      <c r="F1667">
        <v>6</v>
      </c>
      <c r="G1667">
        <v>44</v>
      </c>
      <c r="H1667">
        <v>0</v>
      </c>
      <c r="I1667">
        <v>0</v>
      </c>
      <c r="J1667">
        <v>0</v>
      </c>
      <c r="K1667">
        <v>48</v>
      </c>
      <c r="L1667">
        <v>46</v>
      </c>
      <c r="M1667">
        <v>0</v>
      </c>
      <c r="N1667">
        <v>0</v>
      </c>
    </row>
    <row r="1668" ht="14.25">
      <c r="A1668">
        <v>196627</v>
      </c>
      <c r="B1668">
        <v>1</v>
      </c>
      <c r="C1668">
        <v>402</v>
      </c>
      <c r="D1668">
        <v>0</v>
      </c>
      <c r="E1668">
        <v>0</v>
      </c>
      <c r="F1668">
        <v>8</v>
      </c>
      <c r="G1668">
        <v>64</v>
      </c>
      <c r="H1668">
        <v>0</v>
      </c>
      <c r="I1668">
        <v>0</v>
      </c>
      <c r="J1668">
        <v>0</v>
      </c>
      <c r="K1668">
        <v>20</v>
      </c>
      <c r="L1668" t="s">
        <v>6</v>
      </c>
      <c r="M1668">
        <v>9</v>
      </c>
      <c r="N1668">
        <v>0</v>
      </c>
    </row>
    <row r="1669" ht="14.25">
      <c r="A1669">
        <v>196632</v>
      </c>
      <c r="B1669">
        <v>0</v>
      </c>
      <c r="C1669">
        <v>300</v>
      </c>
      <c r="D1669">
        <v>0</v>
      </c>
      <c r="E1669">
        <v>0</v>
      </c>
      <c r="F1669">
        <v>8</v>
      </c>
      <c r="G1669">
        <v>3</v>
      </c>
      <c r="H1669" t="s">
        <v>2</v>
      </c>
      <c r="I1669">
        <v>64</v>
      </c>
      <c r="J1669" t="s">
        <v>2</v>
      </c>
      <c r="K1669">
        <v>64</v>
      </c>
      <c r="L1669">
        <v>0</v>
      </c>
      <c r="M1669">
        <v>64</v>
      </c>
      <c r="N1669">
        <v>36</v>
      </c>
    </row>
    <row r="1670" ht="14.25">
      <c r="A1670">
        <v>196632</v>
      </c>
      <c r="B1670">
        <v>0</v>
      </c>
      <c r="C1670">
        <v>301</v>
      </c>
      <c r="D1670">
        <v>0</v>
      </c>
      <c r="E1670">
        <v>0</v>
      </c>
      <c r="F1670">
        <v>3</v>
      </c>
      <c r="G1670" t="s">
        <v>26</v>
      </c>
      <c r="H1670">
        <v>6</v>
      </c>
      <c r="I1670">
        <v>0</v>
      </c>
      <c r="J1670" t="s">
        <v>2</v>
      </c>
      <c r="K1670">
        <v>64</v>
      </c>
      <c r="L1670">
        <v>0</v>
      </c>
      <c r="M1670">
        <v>64</v>
      </c>
      <c r="N1670">
        <v>36</v>
      </c>
    </row>
    <row r="1671" ht="14.25">
      <c r="A1671">
        <v>196645</v>
      </c>
      <c r="B1671">
        <v>1</v>
      </c>
      <c r="C1671">
        <v>201</v>
      </c>
      <c r="D1671">
        <v>0</v>
      </c>
      <c r="E1671">
        <v>0</v>
      </c>
      <c r="F1671">
        <v>6</v>
      </c>
      <c r="G1671">
        <v>32</v>
      </c>
      <c r="H1671">
        <v>5</v>
      </c>
      <c r="I1671">
        <v>0</v>
      </c>
      <c r="J1671">
        <v>0</v>
      </c>
      <c r="K1671">
        <v>62</v>
      </c>
      <c r="L1671">
        <v>0</v>
      </c>
      <c r="M1671">
        <v>9</v>
      </c>
      <c r="N1671">
        <v>0</v>
      </c>
    </row>
    <row r="1672" ht="14.25">
      <c r="A1672">
        <v>196647</v>
      </c>
      <c r="B1672">
        <v>1</v>
      </c>
      <c r="C1672">
        <v>401</v>
      </c>
      <c r="D1672">
        <v>0</v>
      </c>
      <c r="E1672">
        <v>0</v>
      </c>
      <c r="F1672">
        <v>8</v>
      </c>
      <c r="G1672" t="s">
        <v>0</v>
      </c>
      <c r="H1672" t="s">
        <v>1</v>
      </c>
      <c r="I1672">
        <v>0</v>
      </c>
      <c r="J1672">
        <v>0</v>
      </c>
      <c r="K1672">
        <v>56</v>
      </c>
      <c r="L1672">
        <v>0</v>
      </c>
      <c r="M1672">
        <v>0</v>
      </c>
      <c r="N1672">
        <v>0</v>
      </c>
    </row>
    <row r="1673" ht="14.25">
      <c r="A1673">
        <v>196651</v>
      </c>
      <c r="B1673">
        <v>0</v>
      </c>
      <c r="C1673">
        <v>404</v>
      </c>
      <c r="D1673">
        <v>0</v>
      </c>
      <c r="E1673">
        <v>0</v>
      </c>
      <c r="F1673">
        <v>2</v>
      </c>
      <c r="G1673">
        <v>1</v>
      </c>
      <c r="H1673">
        <v>0</v>
      </c>
      <c r="I1673">
        <v>0</v>
      </c>
      <c r="J1673" t="s">
        <v>2</v>
      </c>
      <c r="K1673">
        <v>64</v>
      </c>
      <c r="L1673">
        <v>0</v>
      </c>
      <c r="M1673">
        <v>64</v>
      </c>
      <c r="N1673">
        <v>36</v>
      </c>
    </row>
    <row r="1674" ht="14.25">
      <c r="A1674">
        <v>196652</v>
      </c>
      <c r="B1674">
        <v>1</v>
      </c>
      <c r="C1674">
        <v>405</v>
      </c>
      <c r="D1674">
        <v>0</v>
      </c>
      <c r="E1674">
        <v>0</v>
      </c>
      <c r="F1674">
        <v>8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4</v>
      </c>
      <c r="M1674">
        <v>6</v>
      </c>
      <c r="N1674">
        <v>4</v>
      </c>
    </row>
    <row r="1675" ht="14.25">
      <c r="A1675">
        <v>196658</v>
      </c>
      <c r="B1675">
        <v>1</v>
      </c>
      <c r="C1675">
        <v>203</v>
      </c>
      <c r="D1675">
        <v>0</v>
      </c>
      <c r="E1675">
        <v>0</v>
      </c>
      <c r="F1675">
        <v>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ht="14.25">
      <c r="A1676">
        <v>196667</v>
      </c>
      <c r="B1676">
        <v>1</v>
      </c>
      <c r="C1676">
        <v>400</v>
      </c>
      <c r="D1676">
        <v>0</v>
      </c>
      <c r="E1676">
        <v>0</v>
      </c>
      <c r="F1676">
        <v>8</v>
      </c>
      <c r="G1676">
        <v>1</v>
      </c>
      <c r="H1676">
        <v>0</v>
      </c>
      <c r="I1676" t="s">
        <v>4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ht="14.25">
      <c r="A1677">
        <v>196681</v>
      </c>
      <c r="B1677">
        <v>0</v>
      </c>
      <c r="C1677">
        <v>300</v>
      </c>
      <c r="D1677">
        <v>0</v>
      </c>
      <c r="E1677">
        <v>0</v>
      </c>
      <c r="F1677">
        <v>8</v>
      </c>
      <c r="G1677">
        <v>3</v>
      </c>
      <c r="H1677" t="s">
        <v>2</v>
      </c>
      <c r="I1677">
        <v>64</v>
      </c>
      <c r="J1677" t="s">
        <v>2</v>
      </c>
      <c r="K1677">
        <v>64</v>
      </c>
      <c r="L1677">
        <v>0</v>
      </c>
      <c r="M1677">
        <v>64</v>
      </c>
      <c r="N1677">
        <v>27</v>
      </c>
    </row>
    <row r="1678" ht="14.25">
      <c r="A1678">
        <v>196682</v>
      </c>
      <c r="B1678">
        <v>0</v>
      </c>
      <c r="C1678">
        <v>301</v>
      </c>
      <c r="D1678">
        <v>0</v>
      </c>
      <c r="E1678">
        <v>0</v>
      </c>
      <c r="F1678">
        <v>3</v>
      </c>
      <c r="G1678" t="s">
        <v>3</v>
      </c>
      <c r="H1678">
        <v>7</v>
      </c>
      <c r="I1678">
        <v>0</v>
      </c>
      <c r="J1678" t="s">
        <v>2</v>
      </c>
      <c r="K1678">
        <v>64</v>
      </c>
      <c r="L1678">
        <v>0</v>
      </c>
      <c r="M1678">
        <v>64</v>
      </c>
      <c r="N1678">
        <v>27</v>
      </c>
    </row>
    <row r="1679" ht="14.25">
      <c r="A1679">
        <v>196711</v>
      </c>
      <c r="B1679">
        <v>0</v>
      </c>
      <c r="C1679">
        <v>404</v>
      </c>
      <c r="D1679">
        <v>0</v>
      </c>
      <c r="E1679">
        <v>0</v>
      </c>
      <c r="F1679">
        <v>2</v>
      </c>
      <c r="G1679" t="s">
        <v>33</v>
      </c>
      <c r="H1679">
        <v>1</v>
      </c>
      <c r="I1679">
        <v>0</v>
      </c>
      <c r="J1679" t="s">
        <v>2</v>
      </c>
      <c r="K1679">
        <v>64</v>
      </c>
      <c r="L1679">
        <v>0</v>
      </c>
      <c r="M1679">
        <v>64</v>
      </c>
      <c r="N1679">
        <v>27</v>
      </c>
    </row>
    <row r="1680" ht="14.25">
      <c r="A1680">
        <v>196712</v>
      </c>
      <c r="B1680">
        <v>1</v>
      </c>
      <c r="C1680">
        <v>405</v>
      </c>
      <c r="D1680">
        <v>0</v>
      </c>
      <c r="E1680">
        <v>0</v>
      </c>
      <c r="F1680">
        <v>5</v>
      </c>
      <c r="G1680" t="s">
        <v>33</v>
      </c>
      <c r="H1680">
        <v>1</v>
      </c>
      <c r="I1680">
        <v>0</v>
      </c>
      <c r="J1680">
        <v>0</v>
      </c>
      <c r="K1680">
        <v>6</v>
      </c>
      <c r="L1680">
        <v>0</v>
      </c>
      <c r="M1680">
        <v>0</v>
      </c>
      <c r="N1680">
        <v>0</v>
      </c>
    </row>
    <row r="1681" ht="14.25">
      <c r="A1681">
        <v>196731</v>
      </c>
      <c r="B1681">
        <v>0</v>
      </c>
      <c r="C1681">
        <v>300</v>
      </c>
      <c r="D1681">
        <v>0</v>
      </c>
      <c r="E1681">
        <v>0</v>
      </c>
      <c r="F1681">
        <v>8</v>
      </c>
      <c r="G1681">
        <v>3</v>
      </c>
      <c r="H1681" t="s">
        <v>2</v>
      </c>
      <c r="I1681">
        <v>64</v>
      </c>
      <c r="J1681" t="s">
        <v>2</v>
      </c>
      <c r="K1681">
        <v>64</v>
      </c>
      <c r="L1681">
        <v>0</v>
      </c>
      <c r="M1681">
        <v>64</v>
      </c>
      <c r="N1681" t="s">
        <v>3</v>
      </c>
    </row>
    <row r="1682" ht="14.25">
      <c r="A1682">
        <v>196732</v>
      </c>
      <c r="B1682">
        <v>0</v>
      </c>
      <c r="C1682">
        <v>301</v>
      </c>
      <c r="D1682">
        <v>0</v>
      </c>
      <c r="E1682">
        <v>0</v>
      </c>
      <c r="F1682">
        <v>3</v>
      </c>
      <c r="G1682">
        <v>80</v>
      </c>
      <c r="H1682">
        <v>8</v>
      </c>
      <c r="I1682">
        <v>0</v>
      </c>
      <c r="J1682" t="s">
        <v>2</v>
      </c>
      <c r="K1682">
        <v>64</v>
      </c>
      <c r="L1682">
        <v>0</v>
      </c>
      <c r="M1682">
        <v>64</v>
      </c>
      <c r="N1682" t="s">
        <v>3</v>
      </c>
    </row>
    <row r="1683" ht="14.25">
      <c r="A1683">
        <v>196741</v>
      </c>
      <c r="B1683">
        <v>0</v>
      </c>
      <c r="C1683">
        <v>404</v>
      </c>
      <c r="D1683">
        <v>0</v>
      </c>
      <c r="E1683">
        <v>0</v>
      </c>
      <c r="F1683">
        <v>2</v>
      </c>
      <c r="G1683">
        <v>20</v>
      </c>
      <c r="H1683">
        <v>0</v>
      </c>
      <c r="I1683">
        <v>0</v>
      </c>
      <c r="J1683" t="s">
        <v>2</v>
      </c>
      <c r="K1683">
        <v>64</v>
      </c>
      <c r="L1683">
        <v>0</v>
      </c>
      <c r="M1683">
        <v>64</v>
      </c>
      <c r="N1683" t="s">
        <v>3</v>
      </c>
    </row>
    <row r="1684" ht="14.25">
      <c r="A1684">
        <v>196742</v>
      </c>
      <c r="B1684">
        <v>1</v>
      </c>
      <c r="C1684">
        <v>405</v>
      </c>
      <c r="D1684">
        <v>0</v>
      </c>
      <c r="E1684">
        <v>0</v>
      </c>
      <c r="F1684">
        <v>8</v>
      </c>
      <c r="G1684">
        <v>20</v>
      </c>
      <c r="H1684">
        <v>0</v>
      </c>
      <c r="I1684">
        <v>0</v>
      </c>
      <c r="J1684">
        <v>0</v>
      </c>
      <c r="K1684">
        <v>32</v>
      </c>
      <c r="L1684">
        <v>31</v>
      </c>
      <c r="M1684">
        <v>31</v>
      </c>
      <c r="N1684">
        <v>46</v>
      </c>
    </row>
    <row r="1685" ht="14.25">
      <c r="A1685">
        <v>196745</v>
      </c>
      <c r="B1685">
        <v>1</v>
      </c>
      <c r="C1685">
        <v>201</v>
      </c>
      <c r="D1685">
        <v>0</v>
      </c>
      <c r="E1685">
        <v>0</v>
      </c>
      <c r="F1685">
        <v>6</v>
      </c>
      <c r="G1685">
        <v>32</v>
      </c>
      <c r="H1685">
        <v>5</v>
      </c>
      <c r="I1685">
        <v>0</v>
      </c>
      <c r="J1685">
        <v>0</v>
      </c>
      <c r="K1685">
        <v>62</v>
      </c>
      <c r="L1685">
        <v>0</v>
      </c>
      <c r="M1685">
        <v>31</v>
      </c>
      <c r="N1685">
        <v>46</v>
      </c>
    </row>
    <row r="1686" ht="14.25">
      <c r="A1686">
        <v>196747</v>
      </c>
      <c r="B1686">
        <v>1</v>
      </c>
      <c r="C1686">
        <v>401</v>
      </c>
      <c r="D1686">
        <v>0</v>
      </c>
      <c r="E1686">
        <v>0</v>
      </c>
      <c r="F1686">
        <v>8</v>
      </c>
      <c r="G1686" t="s">
        <v>0</v>
      </c>
      <c r="H1686" t="s">
        <v>1</v>
      </c>
      <c r="I1686">
        <v>0</v>
      </c>
      <c r="J1686">
        <v>0</v>
      </c>
      <c r="K1686">
        <v>56</v>
      </c>
      <c r="L1686">
        <v>0</v>
      </c>
      <c r="M1686">
        <v>0</v>
      </c>
      <c r="N1686">
        <v>0</v>
      </c>
    </row>
    <row r="1687" ht="14.25">
      <c r="A1687">
        <v>196758</v>
      </c>
      <c r="B1687">
        <v>1</v>
      </c>
      <c r="C1687">
        <v>203</v>
      </c>
      <c r="D1687">
        <v>0</v>
      </c>
      <c r="E1687">
        <v>0</v>
      </c>
      <c r="F1687">
        <v>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ht="14.25">
      <c r="A1688">
        <v>196767</v>
      </c>
      <c r="B1688">
        <v>1</v>
      </c>
      <c r="C1688">
        <v>400</v>
      </c>
      <c r="D1688">
        <v>0</v>
      </c>
      <c r="E1688">
        <v>0</v>
      </c>
      <c r="F1688">
        <v>8</v>
      </c>
      <c r="G1688">
        <v>1</v>
      </c>
      <c r="H1688">
        <v>0</v>
      </c>
      <c r="I1688" t="s">
        <v>4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ht="14.25">
      <c r="A1689">
        <v>196771</v>
      </c>
      <c r="B1689">
        <v>0</v>
      </c>
      <c r="C1689">
        <v>404</v>
      </c>
      <c r="D1689">
        <v>0</v>
      </c>
      <c r="E1689">
        <v>0</v>
      </c>
      <c r="F1689">
        <v>2</v>
      </c>
      <c r="G1689">
        <v>21</v>
      </c>
      <c r="H1689">
        <v>0</v>
      </c>
      <c r="I1689">
        <v>0</v>
      </c>
      <c r="J1689" t="s">
        <v>2</v>
      </c>
      <c r="K1689">
        <v>64</v>
      </c>
      <c r="L1689">
        <v>0</v>
      </c>
      <c r="M1689">
        <v>64</v>
      </c>
      <c r="N1689" t="s">
        <v>3</v>
      </c>
    </row>
    <row r="1690" ht="14.25">
      <c r="A1690">
        <v>196772</v>
      </c>
      <c r="B1690">
        <v>1</v>
      </c>
      <c r="C1690">
        <v>405</v>
      </c>
      <c r="D1690">
        <v>0</v>
      </c>
      <c r="E1690">
        <v>0</v>
      </c>
      <c r="F1690">
        <v>8</v>
      </c>
      <c r="G1690">
        <v>21</v>
      </c>
      <c r="H1690">
        <v>0</v>
      </c>
      <c r="I1690">
        <v>0</v>
      </c>
      <c r="J1690">
        <v>0</v>
      </c>
      <c r="K1690">
        <v>46</v>
      </c>
      <c r="L1690">
        <v>56</v>
      </c>
      <c r="M1690">
        <v>41</v>
      </c>
      <c r="N1690">
        <v>31</v>
      </c>
    </row>
    <row r="1691" ht="14.25">
      <c r="A1691">
        <v>196781</v>
      </c>
      <c r="B1691">
        <v>0</v>
      </c>
      <c r="C1691">
        <v>300</v>
      </c>
      <c r="D1691">
        <v>0</v>
      </c>
      <c r="E1691">
        <v>0</v>
      </c>
      <c r="F1691">
        <v>8</v>
      </c>
      <c r="G1691">
        <v>3</v>
      </c>
      <c r="H1691" t="s">
        <v>2</v>
      </c>
      <c r="I1691">
        <v>64</v>
      </c>
      <c r="J1691" t="s">
        <v>2</v>
      </c>
      <c r="K1691">
        <v>64</v>
      </c>
      <c r="L1691">
        <v>0</v>
      </c>
      <c r="M1691">
        <v>64</v>
      </c>
      <c r="N1691" t="s">
        <v>5</v>
      </c>
    </row>
    <row r="1692" ht="14.25">
      <c r="A1692">
        <v>196782</v>
      </c>
      <c r="B1692">
        <v>0</v>
      </c>
      <c r="C1692">
        <v>301</v>
      </c>
      <c r="D1692">
        <v>0</v>
      </c>
      <c r="E1692">
        <v>0</v>
      </c>
      <c r="F1692">
        <v>3</v>
      </c>
      <c r="G1692">
        <v>88</v>
      </c>
      <c r="H1692">
        <v>9</v>
      </c>
      <c r="I1692">
        <v>0</v>
      </c>
      <c r="J1692" t="s">
        <v>2</v>
      </c>
      <c r="K1692">
        <v>64</v>
      </c>
      <c r="L1692">
        <v>0</v>
      </c>
      <c r="M1692">
        <v>64</v>
      </c>
      <c r="N1692" t="s">
        <v>5</v>
      </c>
    </row>
    <row r="1693" ht="14.25">
      <c r="A1693">
        <v>196801</v>
      </c>
      <c r="B1693">
        <v>0</v>
      </c>
      <c r="C1693">
        <v>404</v>
      </c>
      <c r="D1693">
        <v>0</v>
      </c>
      <c r="E1693">
        <v>0</v>
      </c>
      <c r="F1693">
        <v>2</v>
      </c>
      <c r="G1693">
        <v>22</v>
      </c>
      <c r="H1693">
        <v>0</v>
      </c>
      <c r="I1693">
        <v>0</v>
      </c>
      <c r="J1693" t="s">
        <v>2</v>
      </c>
      <c r="K1693">
        <v>64</v>
      </c>
      <c r="L1693">
        <v>0</v>
      </c>
      <c r="M1693">
        <v>64</v>
      </c>
      <c r="N1693" t="s">
        <v>5</v>
      </c>
    </row>
    <row r="1694" ht="14.25">
      <c r="A1694">
        <v>196802</v>
      </c>
      <c r="B1694">
        <v>1</v>
      </c>
      <c r="C1694">
        <v>405</v>
      </c>
      <c r="D1694">
        <v>0</v>
      </c>
      <c r="E1694">
        <v>0</v>
      </c>
      <c r="F1694">
        <v>8</v>
      </c>
      <c r="G1694">
        <v>22</v>
      </c>
      <c r="H1694">
        <v>0</v>
      </c>
      <c r="I1694">
        <v>0</v>
      </c>
      <c r="J1694">
        <v>0</v>
      </c>
      <c r="K1694">
        <v>30</v>
      </c>
      <c r="L1694">
        <v>30</v>
      </c>
      <c r="M1694">
        <v>31</v>
      </c>
      <c r="N1694">
        <v>32</v>
      </c>
    </row>
    <row r="1695" ht="14.25">
      <c r="A1695">
        <v>196831</v>
      </c>
      <c r="B1695">
        <v>0</v>
      </c>
      <c r="C1695">
        <v>300</v>
      </c>
      <c r="D1695">
        <v>0</v>
      </c>
      <c r="E1695">
        <v>0</v>
      </c>
      <c r="F1695">
        <v>8</v>
      </c>
      <c r="G1695">
        <v>3</v>
      </c>
      <c r="H1695" t="s">
        <v>2</v>
      </c>
      <c r="I1695">
        <v>64</v>
      </c>
      <c r="J1695" t="s">
        <v>2</v>
      </c>
      <c r="K1695">
        <v>64</v>
      </c>
      <c r="L1695">
        <v>0</v>
      </c>
      <c r="M1695">
        <v>64</v>
      </c>
      <c r="N1695" t="s">
        <v>7</v>
      </c>
    </row>
    <row r="1696" ht="14.25">
      <c r="A1696">
        <v>196832</v>
      </c>
      <c r="B1696">
        <v>0</v>
      </c>
      <c r="C1696">
        <v>301</v>
      </c>
      <c r="D1696">
        <v>0</v>
      </c>
      <c r="E1696">
        <v>0</v>
      </c>
      <c r="F1696">
        <v>3</v>
      </c>
      <c r="G1696" t="s">
        <v>8</v>
      </c>
      <c r="H1696" t="s">
        <v>9</v>
      </c>
      <c r="I1696">
        <v>0</v>
      </c>
      <c r="J1696" t="s">
        <v>2</v>
      </c>
      <c r="K1696">
        <v>64</v>
      </c>
      <c r="L1696">
        <v>0</v>
      </c>
      <c r="M1696">
        <v>64</v>
      </c>
      <c r="N1696" t="s">
        <v>7</v>
      </c>
    </row>
    <row r="1697" ht="14.25">
      <c r="A1697">
        <v>196846</v>
      </c>
      <c r="B1697">
        <v>1</v>
      </c>
      <c r="C1697">
        <v>201</v>
      </c>
      <c r="D1697">
        <v>0</v>
      </c>
      <c r="E1697">
        <v>0</v>
      </c>
      <c r="F1697">
        <v>6</v>
      </c>
      <c r="G1697">
        <v>32</v>
      </c>
      <c r="H1697">
        <v>5</v>
      </c>
      <c r="I1697">
        <v>0</v>
      </c>
      <c r="J1697">
        <v>0</v>
      </c>
      <c r="K1697">
        <v>62</v>
      </c>
      <c r="L1697">
        <v>0</v>
      </c>
      <c r="M1697">
        <v>31</v>
      </c>
      <c r="N1697">
        <v>32</v>
      </c>
    </row>
    <row r="1698" ht="14.25">
      <c r="A1698">
        <v>196848</v>
      </c>
      <c r="B1698">
        <v>1</v>
      </c>
      <c r="C1698">
        <v>401</v>
      </c>
      <c r="D1698">
        <v>0</v>
      </c>
      <c r="E1698">
        <v>0</v>
      </c>
      <c r="F1698">
        <v>8</v>
      </c>
      <c r="G1698" t="s">
        <v>29</v>
      </c>
      <c r="H1698" t="s">
        <v>1</v>
      </c>
      <c r="I1698">
        <v>0</v>
      </c>
      <c r="J1698">
        <v>0</v>
      </c>
      <c r="K1698">
        <v>56</v>
      </c>
      <c r="L1698">
        <v>0</v>
      </c>
      <c r="M1698">
        <v>0</v>
      </c>
      <c r="N1698">
        <v>0</v>
      </c>
    </row>
    <row r="1699" ht="14.25">
      <c r="A1699">
        <v>196858</v>
      </c>
      <c r="B1699">
        <v>1</v>
      </c>
      <c r="C1699">
        <v>203</v>
      </c>
      <c r="D1699">
        <v>0</v>
      </c>
      <c r="E1699">
        <v>0</v>
      </c>
      <c r="F1699">
        <v>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ht="14.25">
      <c r="A1700">
        <v>196861</v>
      </c>
      <c r="B1700">
        <v>0</v>
      </c>
      <c r="C1700">
        <v>404</v>
      </c>
      <c r="D1700">
        <v>0</v>
      </c>
      <c r="E1700">
        <v>0</v>
      </c>
      <c r="F1700">
        <v>2</v>
      </c>
      <c r="G1700">
        <v>23</v>
      </c>
      <c r="H1700">
        <v>0</v>
      </c>
      <c r="I1700">
        <v>0</v>
      </c>
      <c r="J1700" t="s">
        <v>2</v>
      </c>
      <c r="K1700">
        <v>64</v>
      </c>
      <c r="L1700">
        <v>0</v>
      </c>
      <c r="M1700">
        <v>64</v>
      </c>
      <c r="N1700" t="s">
        <v>7</v>
      </c>
    </row>
    <row r="1701" ht="14.25">
      <c r="A1701">
        <v>196862</v>
      </c>
      <c r="B1701">
        <v>1</v>
      </c>
      <c r="C1701">
        <v>405</v>
      </c>
      <c r="D1701">
        <v>0</v>
      </c>
      <c r="E1701">
        <v>0</v>
      </c>
      <c r="F1701">
        <v>8</v>
      </c>
      <c r="G1701">
        <v>23</v>
      </c>
      <c r="H1701">
        <v>0</v>
      </c>
      <c r="I1701">
        <v>0</v>
      </c>
      <c r="J1701">
        <v>0</v>
      </c>
      <c r="K1701">
        <v>38</v>
      </c>
      <c r="L1701">
        <v>30</v>
      </c>
      <c r="M1701">
        <v>30</v>
      </c>
      <c r="N1701">
        <v>30</v>
      </c>
    </row>
    <row r="1702" ht="14.25">
      <c r="A1702">
        <v>196868</v>
      </c>
      <c r="B1702">
        <v>1</v>
      </c>
      <c r="C1702">
        <v>400</v>
      </c>
      <c r="D1702">
        <v>0</v>
      </c>
      <c r="E1702">
        <v>0</v>
      </c>
      <c r="F1702">
        <v>8</v>
      </c>
      <c r="G1702">
        <v>1</v>
      </c>
      <c r="H1702">
        <v>0</v>
      </c>
      <c r="I1702" t="s">
        <v>4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ht="14.25">
      <c r="A1703">
        <v>196882</v>
      </c>
      <c r="B1703">
        <v>0</v>
      </c>
      <c r="C1703">
        <v>300</v>
      </c>
      <c r="D1703">
        <v>0</v>
      </c>
      <c r="E1703">
        <v>0</v>
      </c>
      <c r="F1703">
        <v>8</v>
      </c>
      <c r="G1703">
        <v>3</v>
      </c>
      <c r="H1703" t="s">
        <v>2</v>
      </c>
      <c r="I1703">
        <v>64</v>
      </c>
      <c r="J1703" t="s">
        <v>2</v>
      </c>
      <c r="K1703">
        <v>64</v>
      </c>
      <c r="L1703">
        <v>0</v>
      </c>
      <c r="M1703">
        <v>64</v>
      </c>
      <c r="N1703" t="s">
        <v>10</v>
      </c>
    </row>
    <row r="1704" ht="14.25">
      <c r="A1704">
        <v>196882</v>
      </c>
      <c r="B1704">
        <v>0</v>
      </c>
      <c r="C1704">
        <v>301</v>
      </c>
      <c r="D1704">
        <v>0</v>
      </c>
      <c r="E1704">
        <v>0</v>
      </c>
      <c r="F1704">
        <v>3</v>
      </c>
      <c r="G1704">
        <v>43</v>
      </c>
      <c r="H1704" t="s">
        <v>11</v>
      </c>
      <c r="I1704">
        <v>0</v>
      </c>
      <c r="J1704" t="s">
        <v>2</v>
      </c>
      <c r="K1704">
        <v>64</v>
      </c>
      <c r="L1704">
        <v>0</v>
      </c>
      <c r="M1704">
        <v>64</v>
      </c>
      <c r="N1704" t="s">
        <v>10</v>
      </c>
    </row>
    <row r="1705" ht="14.25">
      <c r="A1705">
        <v>196891</v>
      </c>
      <c r="B1705">
        <v>0</v>
      </c>
      <c r="C1705">
        <v>404</v>
      </c>
      <c r="D1705">
        <v>0</v>
      </c>
      <c r="E1705">
        <v>0</v>
      </c>
      <c r="F1705">
        <v>2</v>
      </c>
      <c r="G1705">
        <v>24</v>
      </c>
      <c r="H1705">
        <v>0</v>
      </c>
      <c r="I1705">
        <v>0</v>
      </c>
      <c r="J1705" t="s">
        <v>2</v>
      </c>
      <c r="K1705">
        <v>64</v>
      </c>
      <c r="L1705">
        <v>0</v>
      </c>
      <c r="M1705">
        <v>64</v>
      </c>
      <c r="N1705" t="s">
        <v>10</v>
      </c>
    </row>
    <row r="1706" ht="14.25">
      <c r="A1706">
        <v>196892</v>
      </c>
      <c r="B1706">
        <v>1</v>
      </c>
      <c r="C1706">
        <v>405</v>
      </c>
      <c r="D1706">
        <v>0</v>
      </c>
      <c r="E1706">
        <v>0</v>
      </c>
      <c r="F1706">
        <v>8</v>
      </c>
      <c r="G1706">
        <v>24</v>
      </c>
      <c r="H1706">
        <v>0</v>
      </c>
      <c r="I1706">
        <v>0</v>
      </c>
      <c r="J1706">
        <v>0</v>
      </c>
      <c r="K1706">
        <v>30</v>
      </c>
      <c r="L1706">
        <v>30</v>
      </c>
      <c r="M1706">
        <v>30</v>
      </c>
      <c r="N1706">
        <v>30</v>
      </c>
    </row>
    <row r="1707" ht="14.25">
      <c r="A1707">
        <v>196921</v>
      </c>
      <c r="B1707">
        <v>0</v>
      </c>
      <c r="C1707">
        <v>404</v>
      </c>
      <c r="D1707">
        <v>0</v>
      </c>
      <c r="E1707">
        <v>0</v>
      </c>
      <c r="F1707">
        <v>2</v>
      </c>
      <c r="G1707">
        <v>25</v>
      </c>
      <c r="H1707">
        <v>0</v>
      </c>
      <c r="I1707">
        <v>0</v>
      </c>
      <c r="J1707" t="s">
        <v>2</v>
      </c>
      <c r="K1707">
        <v>64</v>
      </c>
      <c r="L1707">
        <v>0</v>
      </c>
      <c r="M1707">
        <v>64</v>
      </c>
      <c r="N1707" t="s">
        <v>10</v>
      </c>
    </row>
    <row r="1708" ht="14.25">
      <c r="A1708">
        <v>196922</v>
      </c>
      <c r="B1708">
        <v>1</v>
      </c>
      <c r="C1708">
        <v>405</v>
      </c>
      <c r="D1708">
        <v>0</v>
      </c>
      <c r="E1708">
        <v>0</v>
      </c>
      <c r="F1708">
        <v>8</v>
      </c>
      <c r="G1708">
        <v>25</v>
      </c>
      <c r="H1708">
        <v>0</v>
      </c>
      <c r="I1708">
        <v>0</v>
      </c>
      <c r="J1708">
        <v>0</v>
      </c>
      <c r="K1708">
        <v>30</v>
      </c>
      <c r="L1708">
        <v>30</v>
      </c>
      <c r="M1708">
        <v>30</v>
      </c>
      <c r="N1708">
        <v>30</v>
      </c>
    </row>
    <row r="1709" ht="14.25">
      <c r="A1709">
        <v>196931</v>
      </c>
      <c r="B1709">
        <v>0</v>
      </c>
      <c r="C1709">
        <v>300</v>
      </c>
      <c r="D1709">
        <v>0</v>
      </c>
      <c r="E1709">
        <v>0</v>
      </c>
      <c r="F1709">
        <v>8</v>
      </c>
      <c r="G1709">
        <v>3</v>
      </c>
      <c r="H1709" t="s">
        <v>2</v>
      </c>
      <c r="I1709">
        <v>64</v>
      </c>
      <c r="J1709" t="s">
        <v>2</v>
      </c>
      <c r="K1709">
        <v>64</v>
      </c>
      <c r="L1709">
        <v>0</v>
      </c>
      <c r="M1709">
        <v>64</v>
      </c>
      <c r="N1709" t="s">
        <v>12</v>
      </c>
    </row>
    <row r="1710" ht="14.25">
      <c r="A1710">
        <v>196932</v>
      </c>
      <c r="B1710">
        <v>0</v>
      </c>
      <c r="C1710">
        <v>301</v>
      </c>
      <c r="D1710">
        <v>0</v>
      </c>
      <c r="E1710">
        <v>0</v>
      </c>
      <c r="F1710">
        <v>3</v>
      </c>
      <c r="G1710" t="s">
        <v>13</v>
      </c>
      <c r="H1710" t="s">
        <v>14</v>
      </c>
      <c r="I1710">
        <v>0</v>
      </c>
      <c r="J1710" t="s">
        <v>2</v>
      </c>
      <c r="K1710">
        <v>64</v>
      </c>
      <c r="L1710">
        <v>0</v>
      </c>
      <c r="M1710">
        <v>64</v>
      </c>
      <c r="N1710" t="s">
        <v>12</v>
      </c>
    </row>
    <row r="1711" ht="14.25">
      <c r="A1711">
        <v>196946</v>
      </c>
      <c r="B1711">
        <v>1</v>
      </c>
      <c r="C1711">
        <v>201</v>
      </c>
      <c r="D1711">
        <v>0</v>
      </c>
      <c r="E1711">
        <v>0</v>
      </c>
      <c r="F1711">
        <v>6</v>
      </c>
      <c r="G1711">
        <v>32</v>
      </c>
      <c r="H1711">
        <v>5</v>
      </c>
      <c r="I1711">
        <v>0</v>
      </c>
      <c r="J1711">
        <v>0</v>
      </c>
      <c r="K1711">
        <v>62</v>
      </c>
      <c r="L1711">
        <v>0</v>
      </c>
      <c r="M1711">
        <v>30</v>
      </c>
      <c r="N1711">
        <v>30</v>
      </c>
    </row>
    <row r="1712" ht="14.25">
      <c r="A1712">
        <v>196948</v>
      </c>
      <c r="B1712">
        <v>1</v>
      </c>
      <c r="C1712">
        <v>401</v>
      </c>
      <c r="D1712">
        <v>0</v>
      </c>
      <c r="E1712">
        <v>0</v>
      </c>
      <c r="F1712">
        <v>8</v>
      </c>
      <c r="G1712" t="s">
        <v>29</v>
      </c>
      <c r="H1712" t="s">
        <v>1</v>
      </c>
      <c r="I1712">
        <v>0</v>
      </c>
      <c r="J1712">
        <v>0</v>
      </c>
      <c r="K1712">
        <v>56</v>
      </c>
      <c r="L1712">
        <v>0</v>
      </c>
      <c r="M1712">
        <v>0</v>
      </c>
      <c r="N1712">
        <v>0</v>
      </c>
    </row>
    <row r="1713" ht="14.25">
      <c r="A1713">
        <v>196951</v>
      </c>
      <c r="B1713">
        <v>0</v>
      </c>
      <c r="C1713">
        <v>404</v>
      </c>
      <c r="D1713">
        <v>0</v>
      </c>
      <c r="E1713">
        <v>0</v>
      </c>
      <c r="F1713">
        <v>2</v>
      </c>
      <c r="G1713">
        <v>26</v>
      </c>
      <c r="H1713">
        <v>0</v>
      </c>
      <c r="I1713">
        <v>0</v>
      </c>
      <c r="J1713" t="s">
        <v>2</v>
      </c>
      <c r="K1713">
        <v>64</v>
      </c>
      <c r="L1713">
        <v>0</v>
      </c>
      <c r="M1713">
        <v>64</v>
      </c>
      <c r="N1713" t="s">
        <v>12</v>
      </c>
    </row>
    <row r="1714" ht="14.25">
      <c r="A1714">
        <v>196952</v>
      </c>
      <c r="B1714">
        <v>1</v>
      </c>
      <c r="C1714">
        <v>405</v>
      </c>
      <c r="D1714">
        <v>0</v>
      </c>
      <c r="E1714">
        <v>0</v>
      </c>
      <c r="F1714">
        <v>8</v>
      </c>
      <c r="G1714">
        <v>26</v>
      </c>
      <c r="H1714">
        <v>0</v>
      </c>
      <c r="I1714">
        <v>0</v>
      </c>
      <c r="J1714">
        <v>0</v>
      </c>
      <c r="K1714">
        <v>30</v>
      </c>
      <c r="L1714">
        <v>30</v>
      </c>
      <c r="M1714">
        <v>30</v>
      </c>
      <c r="N1714">
        <v>30</v>
      </c>
    </row>
    <row r="1715" ht="14.25">
      <c r="A1715">
        <v>196958</v>
      </c>
      <c r="B1715">
        <v>1</v>
      </c>
      <c r="C1715">
        <v>203</v>
      </c>
      <c r="D1715">
        <v>0</v>
      </c>
      <c r="E1715">
        <v>0</v>
      </c>
      <c r="F1715">
        <v>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ht="14.25">
      <c r="A1716">
        <v>196968</v>
      </c>
      <c r="B1716">
        <v>1</v>
      </c>
      <c r="C1716">
        <v>400</v>
      </c>
      <c r="D1716">
        <v>0</v>
      </c>
      <c r="E1716">
        <v>0</v>
      </c>
      <c r="F1716">
        <v>8</v>
      </c>
      <c r="G1716">
        <v>1</v>
      </c>
      <c r="H1716">
        <v>0</v>
      </c>
      <c r="I1716" t="s">
        <v>4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ht="14.25">
      <c r="A1717">
        <v>196981</v>
      </c>
      <c r="B1717">
        <v>0</v>
      </c>
      <c r="C1717">
        <v>300</v>
      </c>
      <c r="D1717">
        <v>0</v>
      </c>
      <c r="E1717">
        <v>0</v>
      </c>
      <c r="F1717">
        <v>8</v>
      </c>
      <c r="G1717">
        <v>3</v>
      </c>
      <c r="H1717" t="s">
        <v>2</v>
      </c>
      <c r="I1717">
        <v>64</v>
      </c>
      <c r="J1717" t="s">
        <v>2</v>
      </c>
      <c r="K1717">
        <v>64</v>
      </c>
      <c r="L1717">
        <v>0</v>
      </c>
      <c r="M1717">
        <v>64</v>
      </c>
      <c r="N1717" t="s">
        <v>15</v>
      </c>
    </row>
    <row r="1718" ht="14.25">
      <c r="A1718">
        <v>196982</v>
      </c>
      <c r="B1718">
        <v>0</v>
      </c>
      <c r="C1718">
        <v>301</v>
      </c>
      <c r="D1718">
        <v>0</v>
      </c>
      <c r="E1718">
        <v>0</v>
      </c>
      <c r="F1718">
        <v>3</v>
      </c>
      <c r="G1718" t="s">
        <v>16</v>
      </c>
      <c r="H1718" t="s">
        <v>17</v>
      </c>
      <c r="I1718">
        <v>0</v>
      </c>
      <c r="J1718" t="s">
        <v>2</v>
      </c>
      <c r="K1718">
        <v>64</v>
      </c>
      <c r="L1718">
        <v>0</v>
      </c>
      <c r="M1718">
        <v>64</v>
      </c>
      <c r="N1718" t="s">
        <v>15</v>
      </c>
    </row>
    <row r="1719" ht="14.25">
      <c r="A1719">
        <v>197011</v>
      </c>
      <c r="B1719">
        <v>0</v>
      </c>
      <c r="C1719">
        <v>404</v>
      </c>
      <c r="D1719">
        <v>0</v>
      </c>
      <c r="E1719">
        <v>0</v>
      </c>
      <c r="F1719">
        <v>2</v>
      </c>
      <c r="G1719">
        <v>27</v>
      </c>
      <c r="H1719">
        <v>0</v>
      </c>
      <c r="I1719">
        <v>0</v>
      </c>
      <c r="J1719" t="s">
        <v>2</v>
      </c>
      <c r="K1719">
        <v>64</v>
      </c>
      <c r="L1719">
        <v>0</v>
      </c>
      <c r="M1719">
        <v>64</v>
      </c>
      <c r="N1719" t="s">
        <v>15</v>
      </c>
    </row>
    <row r="1720" ht="14.25">
      <c r="A1720">
        <v>197012</v>
      </c>
      <c r="B1720">
        <v>1</v>
      </c>
      <c r="C1720">
        <v>405</v>
      </c>
      <c r="D1720">
        <v>0</v>
      </c>
      <c r="E1720">
        <v>0</v>
      </c>
      <c r="F1720">
        <v>6</v>
      </c>
      <c r="G1720">
        <v>27</v>
      </c>
      <c r="H1720">
        <v>0</v>
      </c>
      <c r="I1720">
        <v>0</v>
      </c>
      <c r="J1720">
        <v>0</v>
      </c>
      <c r="K1720">
        <v>30</v>
      </c>
      <c r="L1720">
        <v>30</v>
      </c>
      <c r="M1720">
        <v>0</v>
      </c>
      <c r="N1720">
        <v>0</v>
      </c>
    </row>
    <row r="1721" ht="14.25">
      <c r="A1721">
        <v>197031</v>
      </c>
      <c r="B1721">
        <v>0</v>
      </c>
      <c r="C1721">
        <v>300</v>
      </c>
      <c r="D1721">
        <v>0</v>
      </c>
      <c r="E1721">
        <v>0</v>
      </c>
      <c r="F1721">
        <v>8</v>
      </c>
      <c r="G1721">
        <v>3</v>
      </c>
      <c r="H1721" t="s">
        <v>2</v>
      </c>
      <c r="I1721">
        <v>64</v>
      </c>
      <c r="J1721" t="s">
        <v>2</v>
      </c>
      <c r="K1721">
        <v>64</v>
      </c>
      <c r="L1721">
        <v>0</v>
      </c>
      <c r="M1721">
        <v>64</v>
      </c>
      <c r="N1721" t="s">
        <v>18</v>
      </c>
    </row>
    <row r="1722" ht="14.25">
      <c r="A1722">
        <v>197032</v>
      </c>
      <c r="B1722">
        <v>0</v>
      </c>
      <c r="C1722">
        <v>301</v>
      </c>
      <c r="D1722">
        <v>0</v>
      </c>
      <c r="E1722">
        <v>0</v>
      </c>
      <c r="F1722">
        <v>3</v>
      </c>
      <c r="G1722" t="s">
        <v>19</v>
      </c>
      <c r="H1722" t="s">
        <v>20</v>
      </c>
      <c r="I1722">
        <v>0</v>
      </c>
      <c r="J1722" t="s">
        <v>2</v>
      </c>
      <c r="K1722">
        <v>64</v>
      </c>
      <c r="L1722">
        <v>0</v>
      </c>
      <c r="M1722">
        <v>64</v>
      </c>
      <c r="N1722" t="s">
        <v>18</v>
      </c>
    </row>
    <row r="1723" ht="14.25">
      <c r="A1723">
        <v>197041</v>
      </c>
      <c r="B1723">
        <v>0</v>
      </c>
      <c r="C1723">
        <v>404</v>
      </c>
      <c r="D1723">
        <v>0</v>
      </c>
      <c r="E1723">
        <v>0</v>
      </c>
      <c r="F1723">
        <v>2</v>
      </c>
      <c r="G1723" t="s">
        <v>4</v>
      </c>
      <c r="H1723">
        <v>0</v>
      </c>
      <c r="I1723">
        <v>0</v>
      </c>
      <c r="J1723" t="s">
        <v>2</v>
      </c>
      <c r="K1723">
        <v>64</v>
      </c>
      <c r="L1723">
        <v>0</v>
      </c>
      <c r="M1723">
        <v>64</v>
      </c>
      <c r="N1723" t="s">
        <v>18</v>
      </c>
    </row>
    <row r="1724" ht="14.25">
      <c r="A1724">
        <v>197042</v>
      </c>
      <c r="B1724">
        <v>1</v>
      </c>
      <c r="C1724">
        <v>405</v>
      </c>
      <c r="D1724">
        <v>0</v>
      </c>
      <c r="E1724">
        <v>0</v>
      </c>
      <c r="F1724">
        <v>8</v>
      </c>
      <c r="G1724" t="s">
        <v>4</v>
      </c>
      <c r="H1724">
        <v>0</v>
      </c>
      <c r="I1724">
        <v>0</v>
      </c>
      <c r="J1724">
        <v>0</v>
      </c>
      <c r="K1724">
        <v>11</v>
      </c>
      <c r="L1724">
        <v>24</v>
      </c>
      <c r="M1724">
        <v>0</v>
      </c>
      <c r="N1724">
        <v>0</v>
      </c>
    </row>
    <row r="1725" ht="14.25">
      <c r="A1725">
        <v>197046</v>
      </c>
      <c r="B1725">
        <v>1</v>
      </c>
      <c r="C1725">
        <v>201</v>
      </c>
      <c r="D1725">
        <v>0</v>
      </c>
      <c r="E1725">
        <v>0</v>
      </c>
      <c r="F1725">
        <v>6</v>
      </c>
      <c r="G1725">
        <v>32</v>
      </c>
      <c r="H1725">
        <v>5</v>
      </c>
      <c r="I1725">
        <v>0</v>
      </c>
      <c r="J1725">
        <v>0</v>
      </c>
      <c r="K1725">
        <v>62</v>
      </c>
      <c r="L1725">
        <v>0</v>
      </c>
      <c r="M1725">
        <v>0</v>
      </c>
      <c r="N1725">
        <v>0</v>
      </c>
    </row>
    <row r="1726" ht="14.25">
      <c r="A1726">
        <v>197048</v>
      </c>
      <c r="B1726">
        <v>1</v>
      </c>
      <c r="C1726">
        <v>401</v>
      </c>
      <c r="D1726">
        <v>0</v>
      </c>
      <c r="E1726">
        <v>0</v>
      </c>
      <c r="F1726">
        <v>8</v>
      </c>
      <c r="G1726" t="s">
        <v>0</v>
      </c>
      <c r="H1726" t="s">
        <v>1</v>
      </c>
      <c r="I1726">
        <v>0</v>
      </c>
      <c r="J1726">
        <v>0</v>
      </c>
      <c r="K1726">
        <v>56</v>
      </c>
      <c r="L1726">
        <v>0</v>
      </c>
      <c r="M1726">
        <v>0</v>
      </c>
      <c r="N1726">
        <v>0</v>
      </c>
    </row>
    <row r="1727" ht="14.25">
      <c r="A1727">
        <v>197058</v>
      </c>
      <c r="B1727">
        <v>1</v>
      </c>
      <c r="C1727">
        <v>203</v>
      </c>
      <c r="D1727">
        <v>0</v>
      </c>
      <c r="E1727">
        <v>0</v>
      </c>
      <c r="F1727">
        <v>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ht="14.25">
      <c r="A1728">
        <v>197068</v>
      </c>
      <c r="B1728">
        <v>1</v>
      </c>
      <c r="C1728">
        <v>400</v>
      </c>
      <c r="D1728">
        <v>0</v>
      </c>
      <c r="E1728">
        <v>0</v>
      </c>
      <c r="F1728">
        <v>8</v>
      </c>
      <c r="G1728">
        <v>1</v>
      </c>
      <c r="H1728">
        <v>0</v>
      </c>
      <c r="I1728" t="s">
        <v>4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ht="14.25">
      <c r="A1729">
        <v>197071</v>
      </c>
      <c r="B1729">
        <v>0</v>
      </c>
      <c r="C1729">
        <v>404</v>
      </c>
      <c r="D1729">
        <v>0</v>
      </c>
      <c r="E1729">
        <v>0</v>
      </c>
      <c r="F1729">
        <v>2</v>
      </c>
      <c r="G1729">
        <v>46</v>
      </c>
      <c r="H1729">
        <v>0</v>
      </c>
      <c r="I1729">
        <v>0</v>
      </c>
      <c r="J1729" t="s">
        <v>2</v>
      </c>
      <c r="K1729">
        <v>64</v>
      </c>
      <c r="L1729">
        <v>0</v>
      </c>
      <c r="M1729">
        <v>64</v>
      </c>
      <c r="N1729" t="s">
        <v>18</v>
      </c>
    </row>
    <row r="1730" ht="14.25">
      <c r="A1730">
        <v>197072</v>
      </c>
      <c r="B1730">
        <v>1</v>
      </c>
      <c r="C1730">
        <v>405</v>
      </c>
      <c r="D1730">
        <v>0</v>
      </c>
      <c r="E1730">
        <v>0</v>
      </c>
      <c r="F1730">
        <v>5</v>
      </c>
      <c r="G1730">
        <v>46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ht="14.25">
      <c r="A1731">
        <v>197081</v>
      </c>
      <c r="B1731">
        <v>0</v>
      </c>
      <c r="C1731">
        <v>300</v>
      </c>
      <c r="D1731">
        <v>0</v>
      </c>
      <c r="E1731">
        <v>0</v>
      </c>
      <c r="F1731">
        <v>8</v>
      </c>
      <c r="G1731">
        <v>3</v>
      </c>
      <c r="H1731" t="s">
        <v>2</v>
      </c>
      <c r="I1731">
        <v>64</v>
      </c>
      <c r="J1731" t="s">
        <v>2</v>
      </c>
      <c r="K1731">
        <v>64</v>
      </c>
      <c r="L1731">
        <v>0</v>
      </c>
      <c r="M1731">
        <v>64</v>
      </c>
      <c r="N1731" t="s">
        <v>21</v>
      </c>
    </row>
    <row r="1732" ht="14.25">
      <c r="A1732">
        <v>197082</v>
      </c>
      <c r="B1732">
        <v>0</v>
      </c>
      <c r="C1732">
        <v>301</v>
      </c>
      <c r="D1732">
        <v>0</v>
      </c>
      <c r="E1732">
        <v>0</v>
      </c>
      <c r="F1732">
        <v>3</v>
      </c>
      <c r="G1732" t="s">
        <v>22</v>
      </c>
      <c r="H1732" t="s">
        <v>23</v>
      </c>
      <c r="I1732">
        <v>0</v>
      </c>
      <c r="J1732" t="s">
        <v>2</v>
      </c>
      <c r="K1732">
        <v>64</v>
      </c>
      <c r="L1732">
        <v>0</v>
      </c>
      <c r="M1732">
        <v>64</v>
      </c>
      <c r="N1732" t="s">
        <v>21</v>
      </c>
    </row>
    <row r="1733" ht="14.25">
      <c r="A1733">
        <v>197101</v>
      </c>
      <c r="B1733">
        <v>0</v>
      </c>
      <c r="C1733">
        <v>404</v>
      </c>
      <c r="D1733">
        <v>0</v>
      </c>
      <c r="E1733">
        <v>0</v>
      </c>
      <c r="F1733">
        <v>2</v>
      </c>
      <c r="G1733" t="s">
        <v>34</v>
      </c>
      <c r="H1733">
        <v>0</v>
      </c>
      <c r="I1733">
        <v>0</v>
      </c>
      <c r="J1733" t="s">
        <v>2</v>
      </c>
      <c r="K1733">
        <v>64</v>
      </c>
      <c r="L1733">
        <v>0</v>
      </c>
      <c r="M1733">
        <v>64</v>
      </c>
      <c r="N1733" t="s">
        <v>21</v>
      </c>
    </row>
    <row r="1734" ht="14.25">
      <c r="A1734">
        <v>197102</v>
      </c>
      <c r="B1734">
        <v>1</v>
      </c>
      <c r="C1734">
        <v>405</v>
      </c>
      <c r="D1734">
        <v>0</v>
      </c>
      <c r="E1734">
        <v>0</v>
      </c>
      <c r="F1734">
        <v>8</v>
      </c>
      <c r="G1734" t="s">
        <v>34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ht="14.25">
      <c r="A1735">
        <v>197128</v>
      </c>
      <c r="B1735">
        <v>1</v>
      </c>
      <c r="C1735">
        <v>403</v>
      </c>
      <c r="D1735">
        <v>0</v>
      </c>
      <c r="E1735">
        <v>0</v>
      </c>
      <c r="F1735">
        <v>8</v>
      </c>
      <c r="G1735">
        <v>63</v>
      </c>
      <c r="H1735">
        <v>0</v>
      </c>
      <c r="I1735">
        <v>0</v>
      </c>
      <c r="J1735">
        <v>0</v>
      </c>
      <c r="K1735">
        <v>20</v>
      </c>
      <c r="L1735" t="s">
        <v>6</v>
      </c>
      <c r="M1735">
        <v>9</v>
      </c>
      <c r="N1735">
        <v>0</v>
      </c>
    </row>
    <row r="1736" ht="14.25">
      <c r="A1736">
        <v>197132</v>
      </c>
      <c r="B1736">
        <v>0</v>
      </c>
      <c r="C1736">
        <v>300</v>
      </c>
      <c r="D1736">
        <v>0</v>
      </c>
      <c r="E1736">
        <v>0</v>
      </c>
      <c r="F1736">
        <v>8</v>
      </c>
      <c r="G1736">
        <v>3</v>
      </c>
      <c r="H1736" t="s">
        <v>2</v>
      </c>
      <c r="I1736">
        <v>64</v>
      </c>
      <c r="J1736" t="s">
        <v>2</v>
      </c>
      <c r="K1736">
        <v>64</v>
      </c>
      <c r="L1736">
        <v>0</v>
      </c>
      <c r="M1736">
        <v>64</v>
      </c>
      <c r="N1736">
        <v>30</v>
      </c>
    </row>
    <row r="1737" ht="14.25">
      <c r="A1737">
        <v>197132</v>
      </c>
      <c r="B1737">
        <v>0</v>
      </c>
      <c r="C1737">
        <v>301</v>
      </c>
      <c r="D1737">
        <v>0</v>
      </c>
      <c r="E1737">
        <v>0</v>
      </c>
      <c r="F1737">
        <v>3</v>
      </c>
      <c r="G1737" t="s">
        <v>6</v>
      </c>
      <c r="H1737">
        <v>0</v>
      </c>
      <c r="I1737">
        <v>0</v>
      </c>
      <c r="J1737" t="s">
        <v>2</v>
      </c>
      <c r="K1737">
        <v>64</v>
      </c>
      <c r="L1737">
        <v>0</v>
      </c>
      <c r="M1737">
        <v>64</v>
      </c>
      <c r="N1737">
        <v>30</v>
      </c>
    </row>
    <row r="1738" ht="14.25">
      <c r="A1738">
        <v>197146</v>
      </c>
      <c r="B1738">
        <v>1</v>
      </c>
      <c r="C1738">
        <v>201</v>
      </c>
      <c r="D1738">
        <v>0</v>
      </c>
      <c r="E1738">
        <v>0</v>
      </c>
      <c r="F1738">
        <v>6</v>
      </c>
      <c r="G1738">
        <v>32</v>
      </c>
      <c r="H1738">
        <v>5</v>
      </c>
      <c r="I1738">
        <v>0</v>
      </c>
      <c r="J1738">
        <v>0</v>
      </c>
      <c r="K1738">
        <v>62</v>
      </c>
      <c r="L1738">
        <v>0</v>
      </c>
      <c r="M1738">
        <v>9</v>
      </c>
      <c r="N1738">
        <v>0</v>
      </c>
    </row>
    <row r="1739" ht="14.25">
      <c r="A1739">
        <v>197148</v>
      </c>
      <c r="B1739">
        <v>1</v>
      </c>
      <c r="C1739">
        <v>401</v>
      </c>
      <c r="D1739">
        <v>0</v>
      </c>
      <c r="E1739">
        <v>0</v>
      </c>
      <c r="F1739">
        <v>8</v>
      </c>
      <c r="G1739" t="s">
        <v>0</v>
      </c>
      <c r="H1739" t="s">
        <v>1</v>
      </c>
      <c r="I1739">
        <v>0</v>
      </c>
      <c r="J1739">
        <v>0</v>
      </c>
      <c r="K1739">
        <v>56</v>
      </c>
      <c r="L1739">
        <v>0</v>
      </c>
      <c r="M1739">
        <v>0</v>
      </c>
      <c r="N1739">
        <v>0</v>
      </c>
    </row>
    <row r="1740" ht="14.25">
      <c r="A1740">
        <v>197158</v>
      </c>
      <c r="B1740">
        <v>1</v>
      </c>
      <c r="C1740">
        <v>203</v>
      </c>
      <c r="D1740">
        <v>0</v>
      </c>
      <c r="E1740">
        <v>0</v>
      </c>
      <c r="F1740">
        <v>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ht="14.25">
      <c r="A1741">
        <v>197161</v>
      </c>
      <c r="B1741">
        <v>0</v>
      </c>
      <c r="C1741">
        <v>404</v>
      </c>
      <c r="D1741">
        <v>0</v>
      </c>
      <c r="E1741">
        <v>0</v>
      </c>
      <c r="F1741">
        <v>2</v>
      </c>
      <c r="G1741">
        <v>50</v>
      </c>
      <c r="H1741">
        <v>0</v>
      </c>
      <c r="I1741">
        <v>0</v>
      </c>
      <c r="J1741" t="s">
        <v>2</v>
      </c>
      <c r="K1741">
        <v>64</v>
      </c>
      <c r="L1741">
        <v>0</v>
      </c>
      <c r="M1741">
        <v>64</v>
      </c>
      <c r="N1741">
        <v>30</v>
      </c>
    </row>
    <row r="1742" ht="14.25">
      <c r="A1742">
        <v>197162</v>
      </c>
      <c r="B1742">
        <v>1</v>
      </c>
      <c r="C1742">
        <v>405</v>
      </c>
      <c r="D1742">
        <v>0</v>
      </c>
      <c r="E1742">
        <v>0</v>
      </c>
      <c r="F1742">
        <v>8</v>
      </c>
      <c r="G1742">
        <v>50</v>
      </c>
      <c r="H1742">
        <v>0</v>
      </c>
      <c r="I1742">
        <v>0</v>
      </c>
      <c r="J1742">
        <v>0</v>
      </c>
      <c r="K1742" t="s">
        <v>1</v>
      </c>
      <c r="L1742">
        <v>0</v>
      </c>
      <c r="M1742" t="s">
        <v>35</v>
      </c>
      <c r="N1742">
        <v>0</v>
      </c>
    </row>
    <row r="1743" ht="14.25">
      <c r="A1743">
        <v>197168</v>
      </c>
      <c r="B1743">
        <v>1</v>
      </c>
      <c r="C1743">
        <v>400</v>
      </c>
      <c r="D1743">
        <v>0</v>
      </c>
      <c r="E1743">
        <v>0</v>
      </c>
      <c r="F1743">
        <v>8</v>
      </c>
      <c r="G1743">
        <v>1</v>
      </c>
      <c r="H1743">
        <v>0</v>
      </c>
      <c r="I1743" t="s">
        <v>4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ht="14.25">
      <c r="A1744">
        <v>197181</v>
      </c>
      <c r="B1744">
        <v>0</v>
      </c>
      <c r="C1744">
        <v>300</v>
      </c>
      <c r="D1744">
        <v>0</v>
      </c>
      <c r="E1744">
        <v>0</v>
      </c>
      <c r="F1744">
        <v>8</v>
      </c>
      <c r="G1744">
        <v>3</v>
      </c>
      <c r="H1744" t="s">
        <v>2</v>
      </c>
      <c r="I1744">
        <v>64</v>
      </c>
      <c r="J1744" t="s">
        <v>2</v>
      </c>
      <c r="K1744">
        <v>64</v>
      </c>
      <c r="L1744">
        <v>0</v>
      </c>
      <c r="M1744">
        <v>64</v>
      </c>
      <c r="N1744">
        <v>21</v>
      </c>
    </row>
    <row r="1745" ht="14.25">
      <c r="A1745">
        <v>197182</v>
      </c>
      <c r="B1745">
        <v>0</v>
      </c>
      <c r="C1745">
        <v>301</v>
      </c>
      <c r="D1745">
        <v>0</v>
      </c>
      <c r="E1745">
        <v>0</v>
      </c>
      <c r="F1745">
        <v>3</v>
      </c>
      <c r="G1745" t="s">
        <v>24</v>
      </c>
      <c r="H1745">
        <v>1</v>
      </c>
      <c r="I1745">
        <v>0</v>
      </c>
      <c r="J1745" t="s">
        <v>2</v>
      </c>
      <c r="K1745">
        <v>64</v>
      </c>
      <c r="L1745">
        <v>0</v>
      </c>
      <c r="M1745">
        <v>64</v>
      </c>
      <c r="N1745">
        <v>21</v>
      </c>
    </row>
    <row r="1746" ht="14.25">
      <c r="A1746">
        <v>197191</v>
      </c>
      <c r="B1746">
        <v>0</v>
      </c>
      <c r="C1746">
        <v>404</v>
      </c>
      <c r="D1746">
        <v>0</v>
      </c>
      <c r="E1746">
        <v>0</v>
      </c>
      <c r="F1746">
        <v>2</v>
      </c>
      <c r="G1746">
        <v>2</v>
      </c>
      <c r="H1746">
        <v>0</v>
      </c>
      <c r="I1746">
        <v>0</v>
      </c>
      <c r="J1746" t="s">
        <v>2</v>
      </c>
      <c r="K1746">
        <v>64</v>
      </c>
      <c r="L1746">
        <v>0</v>
      </c>
      <c r="M1746">
        <v>64</v>
      </c>
      <c r="N1746">
        <v>21</v>
      </c>
    </row>
    <row r="1747" ht="14.25">
      <c r="A1747">
        <v>197192</v>
      </c>
      <c r="B1747">
        <v>1</v>
      </c>
      <c r="C1747">
        <v>405</v>
      </c>
      <c r="D1747">
        <v>0</v>
      </c>
      <c r="E1747">
        <v>0</v>
      </c>
      <c r="F1747">
        <v>8</v>
      </c>
      <c r="G1747">
        <v>2</v>
      </c>
      <c r="H1747">
        <v>0</v>
      </c>
      <c r="I1747">
        <v>0</v>
      </c>
      <c r="J1747">
        <v>0</v>
      </c>
      <c r="K1747">
        <v>53</v>
      </c>
      <c r="L1747">
        <v>49</v>
      </c>
      <c r="M1747">
        <v>43</v>
      </c>
      <c r="N1747">
        <v>54</v>
      </c>
    </row>
    <row r="1748" ht="14.25">
      <c r="A1748">
        <v>197231</v>
      </c>
      <c r="B1748">
        <v>0</v>
      </c>
      <c r="C1748">
        <v>300</v>
      </c>
      <c r="D1748">
        <v>0</v>
      </c>
      <c r="E1748">
        <v>0</v>
      </c>
      <c r="F1748">
        <v>8</v>
      </c>
      <c r="G1748">
        <v>3</v>
      </c>
      <c r="H1748" t="s">
        <v>2</v>
      </c>
      <c r="I1748">
        <v>64</v>
      </c>
      <c r="J1748" t="s">
        <v>2</v>
      </c>
      <c r="K1748">
        <v>64</v>
      </c>
      <c r="L1748">
        <v>0</v>
      </c>
      <c r="M1748">
        <v>64</v>
      </c>
      <c r="N1748">
        <v>32</v>
      </c>
    </row>
    <row r="1749" ht="14.25">
      <c r="A1749">
        <v>197232</v>
      </c>
      <c r="B1749">
        <v>0</v>
      </c>
      <c r="C1749">
        <v>301</v>
      </c>
      <c r="D1749">
        <v>0</v>
      </c>
      <c r="E1749">
        <v>0</v>
      </c>
      <c r="F1749">
        <v>3</v>
      </c>
      <c r="G1749" t="s">
        <v>25</v>
      </c>
      <c r="H1749">
        <v>2</v>
      </c>
      <c r="I1749">
        <v>0</v>
      </c>
      <c r="J1749" t="s">
        <v>2</v>
      </c>
      <c r="K1749">
        <v>64</v>
      </c>
      <c r="L1749">
        <v>0</v>
      </c>
      <c r="M1749">
        <v>64</v>
      </c>
      <c r="N1749">
        <v>32</v>
      </c>
    </row>
    <row r="1750" ht="14.25">
      <c r="A1750">
        <v>197246</v>
      </c>
      <c r="B1750">
        <v>1</v>
      </c>
      <c r="C1750">
        <v>201</v>
      </c>
      <c r="D1750">
        <v>0</v>
      </c>
      <c r="E1750">
        <v>0</v>
      </c>
      <c r="F1750">
        <v>6</v>
      </c>
      <c r="G1750">
        <v>64</v>
      </c>
      <c r="H1750">
        <v>5</v>
      </c>
      <c r="I1750">
        <v>0</v>
      </c>
      <c r="J1750">
        <v>0</v>
      </c>
      <c r="K1750">
        <v>62</v>
      </c>
      <c r="L1750">
        <v>0</v>
      </c>
      <c r="M1750">
        <v>43</v>
      </c>
      <c r="N1750">
        <v>54</v>
      </c>
    </row>
    <row r="1751" ht="14.25">
      <c r="A1751">
        <v>197248</v>
      </c>
      <c r="B1751">
        <v>1</v>
      </c>
      <c r="C1751">
        <v>401</v>
      </c>
      <c r="D1751">
        <v>0</v>
      </c>
      <c r="E1751">
        <v>0</v>
      </c>
      <c r="F1751">
        <v>8</v>
      </c>
      <c r="G1751" t="s">
        <v>0</v>
      </c>
      <c r="H1751" t="s">
        <v>1</v>
      </c>
      <c r="I1751">
        <v>0</v>
      </c>
      <c r="J1751">
        <v>0</v>
      </c>
      <c r="K1751">
        <v>56</v>
      </c>
      <c r="L1751">
        <v>0</v>
      </c>
      <c r="M1751">
        <v>0</v>
      </c>
      <c r="N1751">
        <v>0</v>
      </c>
    </row>
    <row r="1752" ht="14.25">
      <c r="A1752">
        <v>197258</v>
      </c>
      <c r="B1752">
        <v>1</v>
      </c>
      <c r="C1752">
        <v>203</v>
      </c>
      <c r="D1752">
        <v>0</v>
      </c>
      <c r="E1752">
        <v>0</v>
      </c>
      <c r="F1752">
        <v>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ht="14.25">
      <c r="A1753">
        <v>197268</v>
      </c>
      <c r="B1753">
        <v>1</v>
      </c>
      <c r="C1753">
        <v>400</v>
      </c>
      <c r="D1753">
        <v>0</v>
      </c>
      <c r="E1753">
        <v>0</v>
      </c>
      <c r="F1753">
        <v>8</v>
      </c>
      <c r="G1753">
        <v>1</v>
      </c>
      <c r="H1753">
        <v>0</v>
      </c>
      <c r="I1753" t="s">
        <v>4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ht="14.25">
      <c r="A1754">
        <v>197281</v>
      </c>
      <c r="B1754">
        <v>0</v>
      </c>
      <c r="C1754">
        <v>300</v>
      </c>
      <c r="D1754">
        <v>0</v>
      </c>
      <c r="E1754">
        <v>0</v>
      </c>
      <c r="F1754">
        <v>8</v>
      </c>
      <c r="G1754">
        <v>3</v>
      </c>
      <c r="H1754" t="s">
        <v>2</v>
      </c>
      <c r="I1754">
        <v>64</v>
      </c>
      <c r="J1754" t="s">
        <v>2</v>
      </c>
      <c r="K1754">
        <v>64</v>
      </c>
      <c r="L1754">
        <v>0</v>
      </c>
      <c r="M1754">
        <v>64</v>
      </c>
      <c r="N1754">
        <v>23</v>
      </c>
    </row>
    <row r="1755" ht="14.25">
      <c r="A1755">
        <v>197282</v>
      </c>
      <c r="B1755">
        <v>0</v>
      </c>
      <c r="C1755">
        <v>301</v>
      </c>
      <c r="D1755">
        <v>0</v>
      </c>
      <c r="E1755">
        <v>0</v>
      </c>
      <c r="F1755">
        <v>3</v>
      </c>
      <c r="G1755">
        <v>96</v>
      </c>
      <c r="H1755">
        <v>3</v>
      </c>
      <c r="I1755">
        <v>0</v>
      </c>
      <c r="J1755" t="s">
        <v>2</v>
      </c>
      <c r="K1755">
        <v>64</v>
      </c>
      <c r="L1755">
        <v>0</v>
      </c>
      <c r="M1755">
        <v>64</v>
      </c>
      <c r="N1755">
        <v>23</v>
      </c>
    </row>
    <row r="1756" ht="14.25">
      <c r="A1756">
        <v>197331</v>
      </c>
      <c r="B1756">
        <v>0</v>
      </c>
      <c r="C1756">
        <v>300</v>
      </c>
      <c r="D1756">
        <v>0</v>
      </c>
      <c r="E1756">
        <v>0</v>
      </c>
      <c r="F1756">
        <v>8</v>
      </c>
      <c r="G1756">
        <v>3</v>
      </c>
      <c r="H1756" t="s">
        <v>2</v>
      </c>
      <c r="I1756">
        <v>64</v>
      </c>
      <c r="J1756" t="s">
        <v>2</v>
      </c>
      <c r="K1756">
        <v>64</v>
      </c>
      <c r="L1756">
        <v>0</v>
      </c>
      <c r="M1756">
        <v>64</v>
      </c>
      <c r="N1756">
        <v>34</v>
      </c>
    </row>
    <row r="1757" ht="14.25">
      <c r="A1757">
        <v>197332</v>
      </c>
      <c r="B1757">
        <v>0</v>
      </c>
      <c r="C1757">
        <v>301</v>
      </c>
      <c r="D1757">
        <v>0</v>
      </c>
      <c r="E1757">
        <v>0</v>
      </c>
      <c r="F1757">
        <v>3</v>
      </c>
      <c r="G1757">
        <v>3</v>
      </c>
      <c r="H1757">
        <v>4</v>
      </c>
      <c r="I1757">
        <v>0</v>
      </c>
      <c r="J1757" t="s">
        <v>2</v>
      </c>
      <c r="K1757">
        <v>64</v>
      </c>
      <c r="L1757">
        <v>0</v>
      </c>
      <c r="M1757">
        <v>64</v>
      </c>
      <c r="N1757">
        <v>34</v>
      </c>
    </row>
    <row r="1758" ht="14.25">
      <c r="A1758">
        <v>197346</v>
      </c>
      <c r="B1758">
        <v>1</v>
      </c>
      <c r="C1758">
        <v>201</v>
      </c>
      <c r="D1758">
        <v>0</v>
      </c>
      <c r="E1758">
        <v>0</v>
      </c>
      <c r="F1758">
        <v>6</v>
      </c>
      <c r="G1758">
        <v>64</v>
      </c>
      <c r="H1758">
        <v>5</v>
      </c>
      <c r="I1758">
        <v>0</v>
      </c>
      <c r="J1758">
        <v>0</v>
      </c>
      <c r="K1758">
        <v>62</v>
      </c>
      <c r="L1758">
        <v>0</v>
      </c>
      <c r="M1758">
        <v>0</v>
      </c>
      <c r="N1758">
        <v>0</v>
      </c>
    </row>
    <row r="1759" ht="14.25">
      <c r="A1759">
        <v>197348</v>
      </c>
      <c r="B1759">
        <v>1</v>
      </c>
      <c r="C1759">
        <v>401</v>
      </c>
      <c r="D1759">
        <v>0</v>
      </c>
      <c r="E1759">
        <v>0</v>
      </c>
      <c r="F1759">
        <v>8</v>
      </c>
      <c r="G1759" t="s">
        <v>0</v>
      </c>
      <c r="H1759" t="s">
        <v>1</v>
      </c>
      <c r="I1759">
        <v>0</v>
      </c>
      <c r="J1759">
        <v>0</v>
      </c>
      <c r="K1759">
        <v>56</v>
      </c>
      <c r="L1759">
        <v>0</v>
      </c>
      <c r="M1759">
        <v>0</v>
      </c>
      <c r="N1759">
        <v>0</v>
      </c>
    </row>
    <row r="1760" ht="14.25">
      <c r="A1760">
        <v>197358</v>
      </c>
      <c r="B1760">
        <v>1</v>
      </c>
      <c r="C1760">
        <v>203</v>
      </c>
      <c r="D1760">
        <v>0</v>
      </c>
      <c r="E1760">
        <v>0</v>
      </c>
      <c r="F1760">
        <v>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ht="14.25">
      <c r="A1761">
        <v>197368</v>
      </c>
      <c r="B1761">
        <v>1</v>
      </c>
      <c r="C1761">
        <v>400</v>
      </c>
      <c r="D1761">
        <v>0</v>
      </c>
      <c r="E1761">
        <v>0</v>
      </c>
      <c r="F1761">
        <v>8</v>
      </c>
      <c r="G1761">
        <v>1</v>
      </c>
      <c r="H1761">
        <v>0</v>
      </c>
      <c r="I1761" t="s">
        <v>4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ht="14.25">
      <c r="A1762">
        <v>197382</v>
      </c>
      <c r="B1762">
        <v>0</v>
      </c>
      <c r="C1762">
        <v>300</v>
      </c>
      <c r="D1762">
        <v>0</v>
      </c>
      <c r="E1762">
        <v>0</v>
      </c>
      <c r="F1762">
        <v>8</v>
      </c>
      <c r="G1762">
        <v>3</v>
      </c>
      <c r="H1762" t="s">
        <v>2</v>
      </c>
      <c r="I1762">
        <v>64</v>
      </c>
      <c r="J1762" t="s">
        <v>2</v>
      </c>
      <c r="K1762">
        <v>64</v>
      </c>
      <c r="L1762">
        <v>0</v>
      </c>
      <c r="M1762">
        <v>64</v>
      </c>
      <c r="N1762">
        <v>25</v>
      </c>
    </row>
    <row r="1763" ht="14.25">
      <c r="A1763">
        <v>197382</v>
      </c>
      <c r="B1763">
        <v>0</v>
      </c>
      <c r="C1763">
        <v>301</v>
      </c>
      <c r="D1763">
        <v>0</v>
      </c>
      <c r="E1763">
        <v>0</v>
      </c>
      <c r="F1763">
        <v>3</v>
      </c>
      <c r="G1763">
        <v>54</v>
      </c>
      <c r="H1763">
        <v>5</v>
      </c>
      <c r="I1763">
        <v>0</v>
      </c>
      <c r="J1763" t="s">
        <v>2</v>
      </c>
      <c r="K1763">
        <v>64</v>
      </c>
      <c r="L1763">
        <v>0</v>
      </c>
      <c r="M1763">
        <v>64</v>
      </c>
      <c r="N1763">
        <v>25</v>
      </c>
    </row>
    <row r="1764" ht="14.25">
      <c r="A1764">
        <v>197431</v>
      </c>
      <c r="B1764">
        <v>0</v>
      </c>
      <c r="C1764">
        <v>300</v>
      </c>
      <c r="D1764">
        <v>0</v>
      </c>
      <c r="E1764">
        <v>0</v>
      </c>
      <c r="F1764">
        <v>8</v>
      </c>
      <c r="G1764">
        <v>3</v>
      </c>
      <c r="H1764" t="s">
        <v>2</v>
      </c>
      <c r="I1764">
        <v>64</v>
      </c>
      <c r="J1764" t="s">
        <v>2</v>
      </c>
      <c r="K1764">
        <v>64</v>
      </c>
      <c r="L1764">
        <v>0</v>
      </c>
      <c r="M1764">
        <v>64</v>
      </c>
      <c r="N1764">
        <v>36</v>
      </c>
    </row>
    <row r="1765" ht="14.25">
      <c r="A1765">
        <v>197432</v>
      </c>
      <c r="B1765">
        <v>0</v>
      </c>
      <c r="C1765">
        <v>301</v>
      </c>
      <c r="D1765">
        <v>0</v>
      </c>
      <c r="E1765">
        <v>0</v>
      </c>
      <c r="F1765">
        <v>3</v>
      </c>
      <c r="G1765" t="s">
        <v>26</v>
      </c>
      <c r="H1765">
        <v>6</v>
      </c>
      <c r="I1765">
        <v>0</v>
      </c>
      <c r="J1765" t="s">
        <v>2</v>
      </c>
      <c r="K1765">
        <v>64</v>
      </c>
      <c r="L1765">
        <v>0</v>
      </c>
      <c r="M1765">
        <v>64</v>
      </c>
      <c r="N1765">
        <v>36</v>
      </c>
    </row>
    <row r="1766" ht="14.25">
      <c r="A1766">
        <v>197446</v>
      </c>
      <c r="B1766">
        <v>1</v>
      </c>
      <c r="C1766">
        <v>201</v>
      </c>
      <c r="D1766">
        <v>0</v>
      </c>
      <c r="E1766">
        <v>0</v>
      </c>
      <c r="F1766">
        <v>6</v>
      </c>
      <c r="G1766">
        <v>64</v>
      </c>
      <c r="H1766">
        <v>5</v>
      </c>
      <c r="I1766">
        <v>0</v>
      </c>
      <c r="J1766">
        <v>0</v>
      </c>
      <c r="K1766">
        <v>62</v>
      </c>
      <c r="L1766">
        <v>0</v>
      </c>
      <c r="M1766">
        <v>0</v>
      </c>
      <c r="N1766">
        <v>0</v>
      </c>
    </row>
    <row r="1767" ht="14.25">
      <c r="A1767">
        <v>197448</v>
      </c>
      <c r="B1767">
        <v>1</v>
      </c>
      <c r="C1767">
        <v>401</v>
      </c>
      <c r="D1767">
        <v>0</v>
      </c>
      <c r="E1767">
        <v>0</v>
      </c>
      <c r="F1767">
        <v>8</v>
      </c>
      <c r="G1767" t="s">
        <v>0</v>
      </c>
      <c r="H1767" t="s">
        <v>1</v>
      </c>
      <c r="I1767">
        <v>0</v>
      </c>
      <c r="J1767">
        <v>0</v>
      </c>
      <c r="K1767">
        <v>56</v>
      </c>
      <c r="L1767">
        <v>0</v>
      </c>
      <c r="M1767">
        <v>0</v>
      </c>
      <c r="N1767">
        <v>0</v>
      </c>
    </row>
    <row r="1768" ht="14.25">
      <c r="A1768">
        <v>197458</v>
      </c>
      <c r="B1768">
        <v>1</v>
      </c>
      <c r="C1768">
        <v>203</v>
      </c>
      <c r="D1768">
        <v>0</v>
      </c>
      <c r="E1768">
        <v>0</v>
      </c>
      <c r="F1768">
        <v>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ht="14.25">
      <c r="A1769">
        <v>197468</v>
      </c>
      <c r="B1769">
        <v>1</v>
      </c>
      <c r="C1769">
        <v>400</v>
      </c>
      <c r="D1769">
        <v>0</v>
      </c>
      <c r="E1769">
        <v>0</v>
      </c>
      <c r="F1769">
        <v>8</v>
      </c>
      <c r="G1769">
        <v>1</v>
      </c>
      <c r="H1769">
        <v>0</v>
      </c>
      <c r="I1769" t="s">
        <v>4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ht="14.25">
      <c r="A1770">
        <v>197470</v>
      </c>
      <c r="B1770">
        <v>1</v>
      </c>
      <c r="C1770">
        <v>204</v>
      </c>
      <c r="D1770">
        <v>0</v>
      </c>
      <c r="E1770">
        <v>0</v>
      </c>
      <c r="F1770">
        <v>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ht="14.25">
      <c r="A1771">
        <v>197481</v>
      </c>
      <c r="B1771">
        <v>0</v>
      </c>
      <c r="C1771">
        <v>300</v>
      </c>
      <c r="D1771">
        <v>0</v>
      </c>
      <c r="E1771">
        <v>0</v>
      </c>
      <c r="F1771">
        <v>8</v>
      </c>
      <c r="G1771">
        <v>3</v>
      </c>
      <c r="H1771" t="s">
        <v>2</v>
      </c>
      <c r="I1771">
        <v>64</v>
      </c>
      <c r="J1771" t="s">
        <v>2</v>
      </c>
      <c r="K1771">
        <v>64</v>
      </c>
      <c r="L1771">
        <v>0</v>
      </c>
      <c r="M1771">
        <v>64</v>
      </c>
      <c r="N1771">
        <v>27</v>
      </c>
    </row>
    <row r="1772" ht="14.25">
      <c r="A1772">
        <v>197482</v>
      </c>
      <c r="B1772">
        <v>1</v>
      </c>
      <c r="C1772">
        <v>202</v>
      </c>
      <c r="D1772">
        <v>0</v>
      </c>
      <c r="E1772">
        <v>0</v>
      </c>
      <c r="F1772">
        <v>8</v>
      </c>
      <c r="G1772" t="s">
        <v>6</v>
      </c>
      <c r="H1772">
        <v>13</v>
      </c>
      <c r="I1772">
        <v>0</v>
      </c>
      <c r="J1772">
        <v>0</v>
      </c>
      <c r="K1772">
        <v>47</v>
      </c>
      <c r="L1772" t="s">
        <v>27</v>
      </c>
      <c r="M1772" t="s">
        <v>28</v>
      </c>
      <c r="N1772">
        <v>0</v>
      </c>
    </row>
    <row r="1773" ht="14.25">
      <c r="A1773">
        <v>197482</v>
      </c>
      <c r="B1773">
        <v>0</v>
      </c>
      <c r="C1773">
        <v>301</v>
      </c>
      <c r="D1773">
        <v>0</v>
      </c>
      <c r="E1773">
        <v>0</v>
      </c>
      <c r="F1773">
        <v>3</v>
      </c>
      <c r="G1773" t="s">
        <v>3</v>
      </c>
      <c r="H1773">
        <v>7</v>
      </c>
      <c r="I1773">
        <v>0</v>
      </c>
      <c r="J1773" t="s">
        <v>2</v>
      </c>
      <c r="K1773">
        <v>64</v>
      </c>
      <c r="L1773">
        <v>0</v>
      </c>
      <c r="M1773">
        <v>64</v>
      </c>
      <c r="N1773">
        <v>27</v>
      </c>
    </row>
    <row r="1774" ht="14.25">
      <c r="A1774">
        <v>197531</v>
      </c>
      <c r="B1774">
        <v>0</v>
      </c>
      <c r="C1774">
        <v>300</v>
      </c>
      <c r="D1774">
        <v>0</v>
      </c>
      <c r="E1774">
        <v>0</v>
      </c>
      <c r="F1774">
        <v>8</v>
      </c>
      <c r="G1774">
        <v>3</v>
      </c>
      <c r="H1774" t="s">
        <v>2</v>
      </c>
      <c r="I1774">
        <v>64</v>
      </c>
      <c r="J1774" t="s">
        <v>2</v>
      </c>
      <c r="K1774">
        <v>64</v>
      </c>
      <c r="L1774">
        <v>0</v>
      </c>
      <c r="M1774">
        <v>64</v>
      </c>
      <c r="N1774" t="s">
        <v>3</v>
      </c>
    </row>
    <row r="1775" ht="14.25">
      <c r="A1775">
        <v>197532</v>
      </c>
      <c r="B1775">
        <v>0</v>
      </c>
      <c r="C1775">
        <v>301</v>
      </c>
      <c r="D1775">
        <v>0</v>
      </c>
      <c r="E1775">
        <v>0</v>
      </c>
      <c r="F1775">
        <v>3</v>
      </c>
      <c r="G1775">
        <v>80</v>
      </c>
      <c r="H1775">
        <v>8</v>
      </c>
      <c r="I1775">
        <v>0</v>
      </c>
      <c r="J1775" t="s">
        <v>2</v>
      </c>
      <c r="K1775">
        <v>64</v>
      </c>
      <c r="L1775">
        <v>0</v>
      </c>
      <c r="M1775">
        <v>64</v>
      </c>
      <c r="N1775" t="s">
        <v>3</v>
      </c>
    </row>
    <row r="1776" ht="14.25">
      <c r="A1776">
        <v>197546</v>
      </c>
      <c r="B1776">
        <v>1</v>
      </c>
      <c r="C1776">
        <v>201</v>
      </c>
      <c r="D1776">
        <v>0</v>
      </c>
      <c r="E1776">
        <v>0</v>
      </c>
      <c r="F1776">
        <v>6</v>
      </c>
      <c r="G1776">
        <v>64</v>
      </c>
      <c r="H1776">
        <v>5</v>
      </c>
      <c r="I1776">
        <v>0</v>
      </c>
      <c r="J1776">
        <v>0</v>
      </c>
      <c r="K1776">
        <v>62</v>
      </c>
      <c r="L1776">
        <v>0</v>
      </c>
      <c r="M1776" t="s">
        <v>28</v>
      </c>
      <c r="N1776">
        <v>0</v>
      </c>
    </row>
    <row r="1777" ht="14.25">
      <c r="A1777">
        <v>197548</v>
      </c>
      <c r="B1777">
        <v>1</v>
      </c>
      <c r="C1777">
        <v>401</v>
      </c>
      <c r="D1777">
        <v>0</v>
      </c>
      <c r="E1777">
        <v>0</v>
      </c>
      <c r="F1777">
        <v>8</v>
      </c>
      <c r="G1777" t="s">
        <v>0</v>
      </c>
      <c r="H1777" t="s">
        <v>1</v>
      </c>
      <c r="I1777">
        <v>0</v>
      </c>
      <c r="J1777">
        <v>0</v>
      </c>
      <c r="K1777">
        <v>56</v>
      </c>
      <c r="L1777">
        <v>0</v>
      </c>
      <c r="M1777">
        <v>0</v>
      </c>
      <c r="N1777">
        <v>0</v>
      </c>
    </row>
    <row r="1778" ht="14.25">
      <c r="A1778">
        <v>197558</v>
      </c>
      <c r="B1778">
        <v>1</v>
      </c>
      <c r="C1778">
        <v>203</v>
      </c>
      <c r="D1778">
        <v>0</v>
      </c>
      <c r="E1778">
        <v>0</v>
      </c>
      <c r="F1778">
        <v>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ht="14.25">
      <c r="A1779">
        <v>197568</v>
      </c>
      <c r="B1779">
        <v>1</v>
      </c>
      <c r="C1779">
        <v>400</v>
      </c>
      <c r="D1779">
        <v>0</v>
      </c>
      <c r="E1779">
        <v>0</v>
      </c>
      <c r="F1779">
        <v>8</v>
      </c>
      <c r="G1779">
        <v>1</v>
      </c>
      <c r="H1779">
        <v>0</v>
      </c>
      <c r="I1779" t="s">
        <v>4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ht="14.25">
      <c r="A1780">
        <v>197581</v>
      </c>
      <c r="B1780">
        <v>0</v>
      </c>
      <c r="C1780">
        <v>300</v>
      </c>
      <c r="D1780">
        <v>0</v>
      </c>
      <c r="E1780">
        <v>0</v>
      </c>
      <c r="F1780">
        <v>8</v>
      </c>
      <c r="G1780">
        <v>3</v>
      </c>
      <c r="H1780" t="s">
        <v>2</v>
      </c>
      <c r="I1780">
        <v>64</v>
      </c>
      <c r="J1780" t="s">
        <v>2</v>
      </c>
      <c r="K1780">
        <v>64</v>
      </c>
      <c r="L1780">
        <v>0</v>
      </c>
      <c r="M1780">
        <v>64</v>
      </c>
      <c r="N1780" t="s">
        <v>5</v>
      </c>
    </row>
    <row r="1781" ht="14.25">
      <c r="A1781">
        <v>197582</v>
      </c>
      <c r="B1781">
        <v>0</v>
      </c>
      <c r="C1781">
        <v>301</v>
      </c>
      <c r="D1781">
        <v>0</v>
      </c>
      <c r="E1781">
        <v>0</v>
      </c>
      <c r="F1781">
        <v>3</v>
      </c>
      <c r="G1781">
        <v>88</v>
      </c>
      <c r="H1781">
        <v>9</v>
      </c>
      <c r="I1781">
        <v>0</v>
      </c>
      <c r="J1781" t="s">
        <v>2</v>
      </c>
      <c r="K1781">
        <v>64</v>
      </c>
      <c r="L1781">
        <v>0</v>
      </c>
      <c r="M1781">
        <v>64</v>
      </c>
      <c r="N1781" t="s">
        <v>5</v>
      </c>
    </row>
    <row r="1782" ht="14.25">
      <c r="A1782">
        <v>197628</v>
      </c>
      <c r="B1782">
        <v>1</v>
      </c>
      <c r="C1782">
        <v>402</v>
      </c>
      <c r="D1782">
        <v>0</v>
      </c>
      <c r="E1782">
        <v>0</v>
      </c>
      <c r="F1782">
        <v>8</v>
      </c>
      <c r="G1782">
        <v>64</v>
      </c>
      <c r="H1782">
        <v>0</v>
      </c>
      <c r="I1782">
        <v>0</v>
      </c>
      <c r="J1782">
        <v>0</v>
      </c>
      <c r="K1782">
        <v>20</v>
      </c>
      <c r="L1782" t="s">
        <v>6</v>
      </c>
      <c r="M1782">
        <v>9</v>
      </c>
      <c r="N1782">
        <v>0</v>
      </c>
    </row>
    <row r="1783" ht="14.25">
      <c r="A1783">
        <v>197631</v>
      </c>
      <c r="B1783">
        <v>0</v>
      </c>
      <c r="C1783">
        <v>300</v>
      </c>
      <c r="D1783">
        <v>0</v>
      </c>
      <c r="E1783">
        <v>0</v>
      </c>
      <c r="F1783">
        <v>8</v>
      </c>
      <c r="G1783">
        <v>3</v>
      </c>
      <c r="H1783" t="s">
        <v>2</v>
      </c>
      <c r="I1783">
        <v>64</v>
      </c>
      <c r="J1783" t="s">
        <v>2</v>
      </c>
      <c r="K1783">
        <v>64</v>
      </c>
      <c r="L1783">
        <v>0</v>
      </c>
      <c r="M1783">
        <v>64</v>
      </c>
      <c r="N1783" t="s">
        <v>7</v>
      </c>
    </row>
    <row r="1784" ht="14.25">
      <c r="A1784">
        <v>197632</v>
      </c>
      <c r="B1784">
        <v>0</v>
      </c>
      <c r="C1784">
        <v>301</v>
      </c>
      <c r="D1784">
        <v>0</v>
      </c>
      <c r="E1784">
        <v>0</v>
      </c>
      <c r="F1784">
        <v>3</v>
      </c>
      <c r="G1784" t="s">
        <v>8</v>
      </c>
      <c r="H1784" t="s">
        <v>9</v>
      </c>
      <c r="I1784">
        <v>0</v>
      </c>
      <c r="J1784" t="s">
        <v>2</v>
      </c>
      <c r="K1784">
        <v>64</v>
      </c>
      <c r="L1784">
        <v>0</v>
      </c>
      <c r="M1784">
        <v>64</v>
      </c>
      <c r="N1784" t="s">
        <v>7</v>
      </c>
    </row>
    <row r="1785" ht="14.25">
      <c r="A1785">
        <v>197646</v>
      </c>
      <c r="B1785">
        <v>1</v>
      </c>
      <c r="C1785">
        <v>201</v>
      </c>
      <c r="D1785">
        <v>0</v>
      </c>
      <c r="E1785">
        <v>0</v>
      </c>
      <c r="F1785">
        <v>6</v>
      </c>
      <c r="G1785">
        <v>64</v>
      </c>
      <c r="H1785">
        <v>5</v>
      </c>
      <c r="I1785">
        <v>0</v>
      </c>
      <c r="J1785">
        <v>0</v>
      </c>
      <c r="K1785">
        <v>62</v>
      </c>
      <c r="L1785">
        <v>0</v>
      </c>
      <c r="M1785">
        <v>9</v>
      </c>
      <c r="N1785">
        <v>0</v>
      </c>
    </row>
    <row r="1786" ht="14.25">
      <c r="A1786">
        <v>197648</v>
      </c>
      <c r="B1786">
        <v>1</v>
      </c>
      <c r="C1786">
        <v>401</v>
      </c>
      <c r="D1786">
        <v>0</v>
      </c>
      <c r="E1786">
        <v>0</v>
      </c>
      <c r="F1786">
        <v>8</v>
      </c>
      <c r="G1786" t="s">
        <v>0</v>
      </c>
      <c r="H1786" t="s">
        <v>1</v>
      </c>
      <c r="I1786">
        <v>0</v>
      </c>
      <c r="J1786">
        <v>0</v>
      </c>
      <c r="K1786">
        <v>56</v>
      </c>
      <c r="L1786">
        <v>0</v>
      </c>
      <c r="M1786">
        <v>0</v>
      </c>
      <c r="N1786">
        <v>0</v>
      </c>
    </row>
    <row r="1787" ht="14.25">
      <c r="A1787">
        <v>197658</v>
      </c>
      <c r="B1787">
        <v>1</v>
      </c>
      <c r="C1787">
        <v>203</v>
      </c>
      <c r="D1787">
        <v>0</v>
      </c>
      <c r="E1787">
        <v>0</v>
      </c>
      <c r="F1787">
        <v>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ht="14.25">
      <c r="A1788">
        <v>197668</v>
      </c>
      <c r="B1788">
        <v>1</v>
      </c>
      <c r="C1788">
        <v>400</v>
      </c>
      <c r="D1788">
        <v>0</v>
      </c>
      <c r="E1788">
        <v>0</v>
      </c>
      <c r="F1788">
        <v>8</v>
      </c>
      <c r="G1788">
        <v>1</v>
      </c>
      <c r="H1788">
        <v>0</v>
      </c>
      <c r="I1788" t="s">
        <v>4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ht="14.25">
      <c r="A1789">
        <v>197681</v>
      </c>
      <c r="B1789">
        <v>0</v>
      </c>
      <c r="C1789">
        <v>300</v>
      </c>
      <c r="D1789">
        <v>0</v>
      </c>
      <c r="E1789">
        <v>0</v>
      </c>
      <c r="F1789">
        <v>8</v>
      </c>
      <c r="G1789">
        <v>3</v>
      </c>
      <c r="H1789" t="s">
        <v>2</v>
      </c>
      <c r="I1789">
        <v>64</v>
      </c>
      <c r="J1789" t="s">
        <v>2</v>
      </c>
      <c r="K1789">
        <v>64</v>
      </c>
      <c r="L1789">
        <v>0</v>
      </c>
      <c r="M1789">
        <v>64</v>
      </c>
      <c r="N1789" t="s">
        <v>10</v>
      </c>
    </row>
    <row r="1790" ht="14.25">
      <c r="A1790">
        <v>197682</v>
      </c>
      <c r="B1790">
        <v>0</v>
      </c>
      <c r="C1790">
        <v>301</v>
      </c>
      <c r="D1790">
        <v>0</v>
      </c>
      <c r="E1790">
        <v>0</v>
      </c>
      <c r="F1790">
        <v>3</v>
      </c>
      <c r="G1790">
        <v>43</v>
      </c>
      <c r="H1790" t="s">
        <v>11</v>
      </c>
      <c r="I1790">
        <v>0</v>
      </c>
      <c r="J1790" t="s">
        <v>2</v>
      </c>
      <c r="K1790">
        <v>64</v>
      </c>
      <c r="L1790">
        <v>0</v>
      </c>
      <c r="M1790">
        <v>64</v>
      </c>
      <c r="N1790" t="s">
        <v>10</v>
      </c>
    </row>
    <row r="1791" ht="14.25">
      <c r="A1791">
        <v>197731</v>
      </c>
      <c r="B1791">
        <v>0</v>
      </c>
      <c r="C1791">
        <v>300</v>
      </c>
      <c r="D1791">
        <v>0</v>
      </c>
      <c r="E1791">
        <v>0</v>
      </c>
      <c r="F1791">
        <v>8</v>
      </c>
      <c r="G1791">
        <v>3</v>
      </c>
      <c r="H1791" t="s">
        <v>2</v>
      </c>
      <c r="I1791">
        <v>64</v>
      </c>
      <c r="J1791" t="s">
        <v>2</v>
      </c>
      <c r="K1791">
        <v>64</v>
      </c>
      <c r="L1791">
        <v>0</v>
      </c>
      <c r="M1791">
        <v>64</v>
      </c>
      <c r="N1791" t="s">
        <v>12</v>
      </c>
    </row>
    <row r="1792" ht="14.25">
      <c r="A1792">
        <v>197732</v>
      </c>
      <c r="B1792">
        <v>0</v>
      </c>
      <c r="C1792">
        <v>301</v>
      </c>
      <c r="D1792">
        <v>0</v>
      </c>
      <c r="E1792">
        <v>0</v>
      </c>
      <c r="F1792">
        <v>3</v>
      </c>
      <c r="G1792" t="s">
        <v>13</v>
      </c>
      <c r="H1792" t="s">
        <v>14</v>
      </c>
      <c r="I1792">
        <v>0</v>
      </c>
      <c r="J1792" t="s">
        <v>2</v>
      </c>
      <c r="K1792">
        <v>64</v>
      </c>
      <c r="L1792">
        <v>0</v>
      </c>
      <c r="M1792">
        <v>64</v>
      </c>
      <c r="N1792" t="s">
        <v>12</v>
      </c>
    </row>
    <row r="1793" ht="14.25">
      <c r="A1793">
        <v>197746</v>
      </c>
      <c r="B1793">
        <v>1</v>
      </c>
      <c r="C1793">
        <v>201</v>
      </c>
      <c r="D1793">
        <v>0</v>
      </c>
      <c r="E1793">
        <v>0</v>
      </c>
      <c r="F1793">
        <v>6</v>
      </c>
      <c r="G1793">
        <v>96</v>
      </c>
      <c r="H1793">
        <v>5</v>
      </c>
      <c r="I1793">
        <v>0</v>
      </c>
      <c r="J1793">
        <v>0</v>
      </c>
      <c r="K1793">
        <v>62</v>
      </c>
      <c r="L1793">
        <v>0</v>
      </c>
      <c r="M1793">
        <v>0</v>
      </c>
      <c r="N1793">
        <v>0</v>
      </c>
    </row>
    <row r="1794" ht="14.25">
      <c r="A1794">
        <v>197749</v>
      </c>
      <c r="B1794">
        <v>1</v>
      </c>
      <c r="C1794">
        <v>401</v>
      </c>
      <c r="D1794">
        <v>0</v>
      </c>
      <c r="E1794">
        <v>0</v>
      </c>
      <c r="F1794">
        <v>8</v>
      </c>
      <c r="G1794" t="s">
        <v>0</v>
      </c>
      <c r="H1794" t="s">
        <v>1</v>
      </c>
      <c r="I1794">
        <v>0</v>
      </c>
      <c r="J1794">
        <v>0</v>
      </c>
      <c r="K1794">
        <v>56</v>
      </c>
      <c r="L1794">
        <v>0</v>
      </c>
      <c r="M1794">
        <v>0</v>
      </c>
      <c r="N1794">
        <v>0</v>
      </c>
    </row>
    <row r="1795" ht="14.25">
      <c r="A1795">
        <v>197758</v>
      </c>
      <c r="B1795">
        <v>1</v>
      </c>
      <c r="C1795">
        <v>203</v>
      </c>
      <c r="D1795">
        <v>0</v>
      </c>
      <c r="E1795">
        <v>0</v>
      </c>
      <c r="F1795">
        <v>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ht="14.25">
      <c r="A1796">
        <v>197769</v>
      </c>
      <c r="B1796">
        <v>1</v>
      </c>
      <c r="C1796">
        <v>400</v>
      </c>
      <c r="D1796">
        <v>0</v>
      </c>
      <c r="E1796">
        <v>0</v>
      </c>
      <c r="F1796">
        <v>8</v>
      </c>
      <c r="G1796">
        <v>1</v>
      </c>
      <c r="H1796">
        <v>0</v>
      </c>
      <c r="I1796" t="s">
        <v>4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ht="14.25">
      <c r="A1797">
        <v>197781</v>
      </c>
      <c r="B1797">
        <v>0</v>
      </c>
      <c r="C1797">
        <v>300</v>
      </c>
      <c r="D1797">
        <v>0</v>
      </c>
      <c r="E1797">
        <v>0</v>
      </c>
      <c r="F1797">
        <v>8</v>
      </c>
      <c r="G1797">
        <v>3</v>
      </c>
      <c r="H1797" t="s">
        <v>2</v>
      </c>
      <c r="I1797">
        <v>64</v>
      </c>
      <c r="J1797" t="s">
        <v>2</v>
      </c>
      <c r="K1797">
        <v>64</v>
      </c>
      <c r="L1797">
        <v>0</v>
      </c>
      <c r="M1797">
        <v>64</v>
      </c>
      <c r="N1797" t="s">
        <v>15</v>
      </c>
    </row>
    <row r="1798" ht="14.25">
      <c r="A1798">
        <v>197782</v>
      </c>
      <c r="B1798">
        <v>0</v>
      </c>
      <c r="C1798">
        <v>301</v>
      </c>
      <c r="D1798">
        <v>0</v>
      </c>
      <c r="E1798">
        <v>0</v>
      </c>
      <c r="F1798">
        <v>3</v>
      </c>
      <c r="G1798" t="s">
        <v>16</v>
      </c>
      <c r="H1798" t="s">
        <v>17</v>
      </c>
      <c r="I1798">
        <v>0</v>
      </c>
      <c r="J1798" t="s">
        <v>2</v>
      </c>
      <c r="K1798">
        <v>64</v>
      </c>
      <c r="L1798">
        <v>0</v>
      </c>
      <c r="M1798">
        <v>64</v>
      </c>
      <c r="N1798" t="s">
        <v>15</v>
      </c>
    </row>
    <row r="1799" ht="14.25">
      <c r="A1799">
        <v>197831</v>
      </c>
      <c r="B1799">
        <v>0</v>
      </c>
      <c r="C1799">
        <v>300</v>
      </c>
      <c r="D1799">
        <v>0</v>
      </c>
      <c r="E1799">
        <v>0</v>
      </c>
      <c r="F1799">
        <v>8</v>
      </c>
      <c r="G1799">
        <v>3</v>
      </c>
      <c r="H1799" t="s">
        <v>2</v>
      </c>
      <c r="I1799">
        <v>64</v>
      </c>
      <c r="J1799" t="s">
        <v>2</v>
      </c>
      <c r="K1799">
        <v>64</v>
      </c>
      <c r="L1799">
        <v>0</v>
      </c>
      <c r="M1799">
        <v>64</v>
      </c>
      <c r="N1799" t="s">
        <v>18</v>
      </c>
    </row>
    <row r="1800" ht="14.25">
      <c r="A1800">
        <v>197832</v>
      </c>
      <c r="B1800">
        <v>0</v>
      </c>
      <c r="C1800">
        <v>301</v>
      </c>
      <c r="D1800">
        <v>0</v>
      </c>
      <c r="E1800">
        <v>0</v>
      </c>
      <c r="F1800">
        <v>3</v>
      </c>
      <c r="G1800" t="s">
        <v>19</v>
      </c>
      <c r="H1800" t="s">
        <v>20</v>
      </c>
      <c r="I1800">
        <v>0</v>
      </c>
      <c r="J1800" t="s">
        <v>2</v>
      </c>
      <c r="K1800">
        <v>64</v>
      </c>
      <c r="L1800">
        <v>0</v>
      </c>
      <c r="M1800">
        <v>64</v>
      </c>
      <c r="N1800" t="s">
        <v>18</v>
      </c>
    </row>
    <row r="1801" ht="14.25">
      <c r="A1801">
        <v>197846</v>
      </c>
      <c r="B1801">
        <v>1</v>
      </c>
      <c r="C1801">
        <v>201</v>
      </c>
      <c r="D1801">
        <v>0</v>
      </c>
      <c r="E1801">
        <v>0</v>
      </c>
      <c r="F1801">
        <v>6</v>
      </c>
      <c r="G1801">
        <v>96</v>
      </c>
      <c r="H1801">
        <v>5</v>
      </c>
      <c r="I1801">
        <v>0</v>
      </c>
      <c r="J1801">
        <v>0</v>
      </c>
      <c r="K1801">
        <v>62</v>
      </c>
      <c r="L1801">
        <v>0</v>
      </c>
      <c r="M1801">
        <v>0</v>
      </c>
      <c r="N1801">
        <v>0</v>
      </c>
    </row>
    <row r="1802" ht="14.25">
      <c r="A1802">
        <v>197849</v>
      </c>
      <c r="B1802">
        <v>1</v>
      </c>
      <c r="C1802">
        <v>401</v>
      </c>
      <c r="D1802">
        <v>0</v>
      </c>
      <c r="E1802">
        <v>0</v>
      </c>
      <c r="F1802">
        <v>8</v>
      </c>
      <c r="G1802" t="s">
        <v>0</v>
      </c>
      <c r="H1802" t="s">
        <v>1</v>
      </c>
      <c r="I1802">
        <v>0</v>
      </c>
      <c r="J1802">
        <v>0</v>
      </c>
      <c r="K1802">
        <v>56</v>
      </c>
      <c r="L1802">
        <v>0</v>
      </c>
      <c r="M1802">
        <v>0</v>
      </c>
      <c r="N1802">
        <v>0</v>
      </c>
    </row>
    <row r="1803" ht="14.25">
      <c r="A1803">
        <v>197858</v>
      </c>
      <c r="B1803">
        <v>1</v>
      </c>
      <c r="C1803">
        <v>203</v>
      </c>
      <c r="D1803">
        <v>0</v>
      </c>
      <c r="E1803">
        <v>0</v>
      </c>
      <c r="F1803">
        <v>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ht="14.25">
      <c r="A1804">
        <v>197869</v>
      </c>
      <c r="B1804">
        <v>1</v>
      </c>
      <c r="C1804">
        <v>400</v>
      </c>
      <c r="D1804">
        <v>0</v>
      </c>
      <c r="E1804">
        <v>0</v>
      </c>
      <c r="F1804">
        <v>8</v>
      </c>
      <c r="G1804">
        <v>1</v>
      </c>
      <c r="H1804">
        <v>0</v>
      </c>
      <c r="I1804" t="s">
        <v>4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ht="14.25">
      <c r="A1805">
        <v>197882</v>
      </c>
      <c r="B1805">
        <v>0</v>
      </c>
      <c r="C1805">
        <v>300</v>
      </c>
      <c r="D1805">
        <v>0</v>
      </c>
      <c r="E1805">
        <v>0</v>
      </c>
      <c r="F1805">
        <v>8</v>
      </c>
      <c r="G1805">
        <v>3</v>
      </c>
      <c r="H1805" t="s">
        <v>2</v>
      </c>
      <c r="I1805">
        <v>64</v>
      </c>
      <c r="J1805" t="s">
        <v>2</v>
      </c>
      <c r="K1805">
        <v>64</v>
      </c>
      <c r="L1805">
        <v>0</v>
      </c>
      <c r="M1805">
        <v>64</v>
      </c>
      <c r="N1805" t="s">
        <v>21</v>
      </c>
    </row>
    <row r="1806" ht="14.25">
      <c r="A1806">
        <v>197882</v>
      </c>
      <c r="B1806">
        <v>0</v>
      </c>
      <c r="C1806">
        <v>301</v>
      </c>
      <c r="D1806">
        <v>0</v>
      </c>
      <c r="E1806">
        <v>0</v>
      </c>
      <c r="F1806">
        <v>3</v>
      </c>
      <c r="G1806" t="s">
        <v>22</v>
      </c>
      <c r="H1806" t="s">
        <v>23</v>
      </c>
      <c r="I1806">
        <v>0</v>
      </c>
      <c r="J1806" t="s">
        <v>2</v>
      </c>
      <c r="K1806">
        <v>64</v>
      </c>
      <c r="L1806">
        <v>0</v>
      </c>
      <c r="M1806">
        <v>64</v>
      </c>
      <c r="N1806" t="s">
        <v>21</v>
      </c>
    </row>
    <row r="1807" ht="14.25">
      <c r="A1807">
        <v>197931</v>
      </c>
      <c r="B1807">
        <v>0</v>
      </c>
      <c r="C1807">
        <v>300</v>
      </c>
      <c r="D1807">
        <v>0</v>
      </c>
      <c r="E1807">
        <v>0</v>
      </c>
      <c r="F1807">
        <v>8</v>
      </c>
      <c r="G1807">
        <v>3</v>
      </c>
      <c r="H1807" t="s">
        <v>2</v>
      </c>
      <c r="I1807">
        <v>64</v>
      </c>
      <c r="J1807" t="s">
        <v>2</v>
      </c>
      <c r="K1807">
        <v>64</v>
      </c>
      <c r="L1807">
        <v>0</v>
      </c>
      <c r="M1807">
        <v>64</v>
      </c>
      <c r="N1807">
        <v>30</v>
      </c>
    </row>
    <row r="1808" ht="14.25">
      <c r="A1808">
        <v>197932</v>
      </c>
      <c r="B1808">
        <v>0</v>
      </c>
      <c r="C1808">
        <v>301</v>
      </c>
      <c r="D1808">
        <v>0</v>
      </c>
      <c r="E1808">
        <v>0</v>
      </c>
      <c r="F1808">
        <v>3</v>
      </c>
      <c r="G1808" t="s">
        <v>6</v>
      </c>
      <c r="H1808">
        <v>0</v>
      </c>
      <c r="I1808">
        <v>0</v>
      </c>
      <c r="J1808" t="s">
        <v>2</v>
      </c>
      <c r="K1808">
        <v>64</v>
      </c>
      <c r="L1808">
        <v>0</v>
      </c>
      <c r="M1808">
        <v>64</v>
      </c>
      <c r="N1808">
        <v>30</v>
      </c>
    </row>
    <row r="1809" ht="14.25">
      <c r="A1809">
        <v>197946</v>
      </c>
      <c r="B1809">
        <v>1</v>
      </c>
      <c r="C1809">
        <v>201</v>
      </c>
      <c r="D1809">
        <v>0</v>
      </c>
      <c r="E1809">
        <v>0</v>
      </c>
      <c r="F1809">
        <v>6</v>
      </c>
      <c r="G1809">
        <v>96</v>
      </c>
      <c r="H1809">
        <v>5</v>
      </c>
      <c r="I1809">
        <v>0</v>
      </c>
      <c r="J1809">
        <v>0</v>
      </c>
      <c r="K1809">
        <v>62</v>
      </c>
      <c r="L1809">
        <v>0</v>
      </c>
      <c r="M1809">
        <v>0</v>
      </c>
      <c r="N1809">
        <v>0</v>
      </c>
    </row>
    <row r="1810" ht="14.25">
      <c r="A1810">
        <v>197949</v>
      </c>
      <c r="B1810">
        <v>1</v>
      </c>
      <c r="C1810">
        <v>401</v>
      </c>
      <c r="D1810">
        <v>0</v>
      </c>
      <c r="E1810">
        <v>0</v>
      </c>
      <c r="F1810">
        <v>8</v>
      </c>
      <c r="G1810" t="s">
        <v>0</v>
      </c>
      <c r="H1810" t="s">
        <v>1</v>
      </c>
      <c r="I1810">
        <v>0</v>
      </c>
      <c r="J1810">
        <v>0</v>
      </c>
      <c r="K1810">
        <v>56</v>
      </c>
      <c r="L1810">
        <v>0</v>
      </c>
      <c r="M1810">
        <v>0</v>
      </c>
      <c r="N1810">
        <v>0</v>
      </c>
    </row>
    <row r="1811" ht="14.25">
      <c r="A1811">
        <v>197958</v>
      </c>
      <c r="B1811">
        <v>1</v>
      </c>
      <c r="C1811">
        <v>203</v>
      </c>
      <c r="D1811">
        <v>0</v>
      </c>
      <c r="E1811">
        <v>0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ht="14.25">
      <c r="A1812">
        <v>197969</v>
      </c>
      <c r="B1812">
        <v>1</v>
      </c>
      <c r="C1812">
        <v>400</v>
      </c>
      <c r="D1812">
        <v>0</v>
      </c>
      <c r="E1812">
        <v>0</v>
      </c>
      <c r="F1812">
        <v>8</v>
      </c>
      <c r="G1812">
        <v>1</v>
      </c>
      <c r="H1812">
        <v>0</v>
      </c>
      <c r="I1812" t="s">
        <v>4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ht="14.25">
      <c r="A1813">
        <v>197981</v>
      </c>
      <c r="B1813">
        <v>0</v>
      </c>
      <c r="C1813">
        <v>300</v>
      </c>
      <c r="D1813">
        <v>0</v>
      </c>
      <c r="E1813">
        <v>0</v>
      </c>
      <c r="F1813">
        <v>8</v>
      </c>
      <c r="G1813">
        <v>3</v>
      </c>
      <c r="H1813" t="s">
        <v>2</v>
      </c>
      <c r="I1813">
        <v>64</v>
      </c>
      <c r="J1813" t="s">
        <v>2</v>
      </c>
      <c r="K1813">
        <v>64</v>
      </c>
      <c r="L1813">
        <v>0</v>
      </c>
      <c r="M1813">
        <v>64</v>
      </c>
      <c r="N1813">
        <v>21</v>
      </c>
    </row>
    <row r="1814" ht="14.25">
      <c r="A1814">
        <v>197982</v>
      </c>
      <c r="B1814">
        <v>0</v>
      </c>
      <c r="C1814">
        <v>301</v>
      </c>
      <c r="D1814">
        <v>0</v>
      </c>
      <c r="E1814">
        <v>0</v>
      </c>
      <c r="F1814">
        <v>3</v>
      </c>
      <c r="G1814" t="s">
        <v>24</v>
      </c>
      <c r="H1814">
        <v>1</v>
      </c>
      <c r="I1814">
        <v>0</v>
      </c>
      <c r="J1814" t="s">
        <v>2</v>
      </c>
      <c r="K1814">
        <v>64</v>
      </c>
      <c r="L1814">
        <v>0</v>
      </c>
      <c r="M1814">
        <v>64</v>
      </c>
      <c r="N1814">
        <v>21</v>
      </c>
    </row>
    <row r="1815" ht="14.25">
      <c r="A1815">
        <v>198031</v>
      </c>
      <c r="B1815">
        <v>0</v>
      </c>
      <c r="C1815">
        <v>300</v>
      </c>
      <c r="D1815">
        <v>0</v>
      </c>
      <c r="E1815">
        <v>0</v>
      </c>
      <c r="F1815">
        <v>8</v>
      </c>
      <c r="G1815">
        <v>3</v>
      </c>
      <c r="H1815" t="s">
        <v>2</v>
      </c>
      <c r="I1815">
        <v>64</v>
      </c>
      <c r="J1815" t="s">
        <v>2</v>
      </c>
      <c r="K1815">
        <v>64</v>
      </c>
      <c r="L1815">
        <v>0</v>
      </c>
      <c r="M1815">
        <v>64</v>
      </c>
      <c r="N1815">
        <v>32</v>
      </c>
    </row>
    <row r="1816" ht="14.25">
      <c r="A1816">
        <v>198032</v>
      </c>
      <c r="B1816">
        <v>0</v>
      </c>
      <c r="C1816">
        <v>301</v>
      </c>
      <c r="D1816">
        <v>0</v>
      </c>
      <c r="E1816">
        <v>0</v>
      </c>
      <c r="F1816">
        <v>3</v>
      </c>
      <c r="G1816" t="s">
        <v>25</v>
      </c>
      <c r="H1816">
        <v>2</v>
      </c>
      <c r="I1816">
        <v>0</v>
      </c>
      <c r="J1816" t="s">
        <v>2</v>
      </c>
      <c r="K1816">
        <v>64</v>
      </c>
      <c r="L1816">
        <v>0</v>
      </c>
      <c r="M1816">
        <v>64</v>
      </c>
      <c r="N1816">
        <v>32</v>
      </c>
    </row>
    <row r="1817" ht="14.25">
      <c r="A1817">
        <v>198046</v>
      </c>
      <c r="B1817">
        <v>1</v>
      </c>
      <c r="C1817">
        <v>201</v>
      </c>
      <c r="D1817">
        <v>0</v>
      </c>
      <c r="E1817">
        <v>0</v>
      </c>
      <c r="F1817">
        <v>6</v>
      </c>
      <c r="G1817">
        <v>96</v>
      </c>
      <c r="H1817">
        <v>5</v>
      </c>
      <c r="I1817">
        <v>0</v>
      </c>
      <c r="J1817">
        <v>0</v>
      </c>
      <c r="K1817">
        <v>62</v>
      </c>
      <c r="L1817">
        <v>0</v>
      </c>
      <c r="M1817">
        <v>0</v>
      </c>
      <c r="N1817">
        <v>0</v>
      </c>
    </row>
    <row r="1818" ht="14.25">
      <c r="A1818">
        <v>198049</v>
      </c>
      <c r="B1818">
        <v>1</v>
      </c>
      <c r="C1818">
        <v>401</v>
      </c>
      <c r="D1818">
        <v>0</v>
      </c>
      <c r="E1818">
        <v>0</v>
      </c>
      <c r="F1818">
        <v>8</v>
      </c>
      <c r="G1818" t="s">
        <v>0</v>
      </c>
      <c r="H1818" t="s">
        <v>1</v>
      </c>
      <c r="I1818">
        <v>0</v>
      </c>
      <c r="J1818">
        <v>0</v>
      </c>
      <c r="K1818">
        <v>56</v>
      </c>
      <c r="L1818">
        <v>0</v>
      </c>
      <c r="M1818">
        <v>0</v>
      </c>
      <c r="N1818">
        <v>0</v>
      </c>
    </row>
    <row r="1819" ht="14.25">
      <c r="A1819">
        <v>198058</v>
      </c>
      <c r="B1819">
        <v>1</v>
      </c>
      <c r="C1819">
        <v>203</v>
      </c>
      <c r="D1819">
        <v>0</v>
      </c>
      <c r="E1819">
        <v>0</v>
      </c>
      <c r="F1819">
        <v>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ht="14.25">
      <c r="A1820">
        <v>198069</v>
      </c>
      <c r="B1820">
        <v>1</v>
      </c>
      <c r="C1820">
        <v>400</v>
      </c>
      <c r="D1820">
        <v>0</v>
      </c>
      <c r="E1820">
        <v>0</v>
      </c>
      <c r="F1820">
        <v>8</v>
      </c>
      <c r="G1820">
        <v>1</v>
      </c>
      <c r="H1820">
        <v>0</v>
      </c>
      <c r="I1820" t="s">
        <v>4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ht="14.25">
      <c r="A1821">
        <v>198081</v>
      </c>
      <c r="B1821">
        <v>0</v>
      </c>
      <c r="C1821">
        <v>300</v>
      </c>
      <c r="D1821">
        <v>0</v>
      </c>
      <c r="E1821">
        <v>0</v>
      </c>
      <c r="F1821">
        <v>8</v>
      </c>
      <c r="G1821">
        <v>3</v>
      </c>
      <c r="H1821" t="s">
        <v>2</v>
      </c>
      <c r="I1821">
        <v>64</v>
      </c>
      <c r="J1821" t="s">
        <v>2</v>
      </c>
      <c r="K1821">
        <v>64</v>
      </c>
      <c r="L1821">
        <v>0</v>
      </c>
      <c r="M1821">
        <v>64</v>
      </c>
      <c r="N1821">
        <v>23</v>
      </c>
    </row>
    <row r="1822" ht="14.25">
      <c r="A1822">
        <v>198082</v>
      </c>
      <c r="B1822">
        <v>0</v>
      </c>
      <c r="C1822">
        <v>301</v>
      </c>
      <c r="D1822">
        <v>0</v>
      </c>
      <c r="E1822">
        <v>0</v>
      </c>
      <c r="F1822">
        <v>3</v>
      </c>
      <c r="G1822">
        <v>96</v>
      </c>
      <c r="H1822">
        <v>3</v>
      </c>
      <c r="I1822">
        <v>0</v>
      </c>
      <c r="J1822" t="s">
        <v>2</v>
      </c>
      <c r="K1822">
        <v>64</v>
      </c>
      <c r="L1822">
        <v>0</v>
      </c>
      <c r="M1822">
        <v>64</v>
      </c>
      <c r="N1822">
        <v>23</v>
      </c>
    </row>
    <row r="1823" ht="14.25">
      <c r="A1823">
        <v>198129</v>
      </c>
      <c r="B1823">
        <v>1</v>
      </c>
      <c r="C1823">
        <v>403</v>
      </c>
      <c r="D1823">
        <v>0</v>
      </c>
      <c r="E1823">
        <v>0</v>
      </c>
      <c r="F1823">
        <v>8</v>
      </c>
      <c r="G1823">
        <v>63</v>
      </c>
      <c r="H1823">
        <v>0</v>
      </c>
      <c r="I1823">
        <v>0</v>
      </c>
      <c r="J1823">
        <v>0</v>
      </c>
      <c r="K1823">
        <v>20</v>
      </c>
      <c r="L1823" t="s">
        <v>6</v>
      </c>
      <c r="M1823">
        <v>9</v>
      </c>
      <c r="N1823">
        <v>0</v>
      </c>
    </row>
    <row r="1824" ht="14.25">
      <c r="A1824">
        <v>198131</v>
      </c>
      <c r="B1824">
        <v>0</v>
      </c>
      <c r="C1824">
        <v>300</v>
      </c>
      <c r="D1824">
        <v>0</v>
      </c>
      <c r="E1824">
        <v>0</v>
      </c>
      <c r="F1824">
        <v>8</v>
      </c>
      <c r="G1824">
        <v>3</v>
      </c>
      <c r="H1824" t="s">
        <v>2</v>
      </c>
      <c r="I1824">
        <v>64</v>
      </c>
      <c r="J1824" t="s">
        <v>2</v>
      </c>
      <c r="K1824">
        <v>64</v>
      </c>
      <c r="L1824">
        <v>0</v>
      </c>
      <c r="M1824">
        <v>64</v>
      </c>
      <c r="N1824">
        <v>34</v>
      </c>
    </row>
    <row r="1825" ht="14.25">
      <c r="A1825">
        <v>198132</v>
      </c>
      <c r="B1825">
        <v>0</v>
      </c>
      <c r="C1825">
        <v>301</v>
      </c>
      <c r="D1825">
        <v>0</v>
      </c>
      <c r="E1825">
        <v>0</v>
      </c>
      <c r="F1825">
        <v>3</v>
      </c>
      <c r="G1825">
        <v>3</v>
      </c>
      <c r="H1825">
        <v>4</v>
      </c>
      <c r="I1825">
        <v>0</v>
      </c>
      <c r="J1825" t="s">
        <v>2</v>
      </c>
      <c r="K1825">
        <v>64</v>
      </c>
      <c r="L1825">
        <v>0</v>
      </c>
      <c r="M1825">
        <v>64</v>
      </c>
      <c r="N1825">
        <v>34</v>
      </c>
    </row>
    <row r="1826" ht="14.25">
      <c r="A1826">
        <v>198146</v>
      </c>
      <c r="B1826">
        <v>1</v>
      </c>
      <c r="C1826">
        <v>201</v>
      </c>
      <c r="D1826">
        <v>0</v>
      </c>
      <c r="E1826">
        <v>0</v>
      </c>
      <c r="F1826">
        <v>6</v>
      </c>
      <c r="G1826">
        <v>96</v>
      </c>
      <c r="H1826">
        <v>5</v>
      </c>
      <c r="I1826">
        <v>0</v>
      </c>
      <c r="J1826">
        <v>0</v>
      </c>
      <c r="K1826">
        <v>62</v>
      </c>
      <c r="L1826">
        <v>0</v>
      </c>
      <c r="M1826">
        <v>9</v>
      </c>
      <c r="N1826">
        <v>0</v>
      </c>
    </row>
    <row r="1827" ht="14.25">
      <c r="A1827">
        <v>198149</v>
      </c>
      <c r="B1827">
        <v>1</v>
      </c>
      <c r="C1827">
        <v>401</v>
      </c>
      <c r="D1827">
        <v>0</v>
      </c>
      <c r="E1827">
        <v>0</v>
      </c>
      <c r="F1827">
        <v>8</v>
      </c>
      <c r="G1827" t="s">
        <v>0</v>
      </c>
      <c r="H1827" t="s">
        <v>1</v>
      </c>
      <c r="I1827">
        <v>0</v>
      </c>
      <c r="J1827">
        <v>0</v>
      </c>
      <c r="K1827">
        <v>56</v>
      </c>
      <c r="L1827">
        <v>0</v>
      </c>
      <c r="M1827">
        <v>0</v>
      </c>
      <c r="N1827">
        <v>0</v>
      </c>
    </row>
    <row r="1828" ht="14.25">
      <c r="A1828">
        <v>198158</v>
      </c>
      <c r="B1828">
        <v>1</v>
      </c>
      <c r="C1828">
        <v>203</v>
      </c>
      <c r="D1828">
        <v>0</v>
      </c>
      <c r="E1828">
        <v>0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ht="14.25">
      <c r="A1829">
        <v>198169</v>
      </c>
      <c r="B1829">
        <v>1</v>
      </c>
      <c r="C1829">
        <v>400</v>
      </c>
      <c r="D1829">
        <v>0</v>
      </c>
      <c r="E1829">
        <v>0</v>
      </c>
      <c r="F1829">
        <v>8</v>
      </c>
      <c r="G1829">
        <v>1</v>
      </c>
      <c r="H1829">
        <v>0</v>
      </c>
      <c r="I1829" t="s">
        <v>4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ht="14.25">
      <c r="A1830">
        <v>198181</v>
      </c>
      <c r="B1830">
        <v>0</v>
      </c>
      <c r="C1830">
        <v>300</v>
      </c>
      <c r="D1830">
        <v>0</v>
      </c>
      <c r="E1830">
        <v>0</v>
      </c>
      <c r="F1830">
        <v>8</v>
      </c>
      <c r="G1830">
        <v>3</v>
      </c>
      <c r="H1830" t="s">
        <v>2</v>
      </c>
      <c r="I1830">
        <v>64</v>
      </c>
      <c r="J1830" t="s">
        <v>2</v>
      </c>
      <c r="K1830">
        <v>64</v>
      </c>
      <c r="L1830">
        <v>0</v>
      </c>
      <c r="M1830">
        <v>64</v>
      </c>
      <c r="N1830">
        <v>25</v>
      </c>
    </row>
    <row r="1831" ht="14.25">
      <c r="A1831">
        <v>198182</v>
      </c>
      <c r="B1831">
        <v>0</v>
      </c>
      <c r="C1831">
        <v>301</v>
      </c>
      <c r="D1831">
        <v>0</v>
      </c>
      <c r="E1831">
        <v>0</v>
      </c>
      <c r="F1831">
        <v>3</v>
      </c>
      <c r="G1831">
        <v>54</v>
      </c>
      <c r="H1831">
        <v>5</v>
      </c>
      <c r="I1831">
        <v>0</v>
      </c>
      <c r="J1831" t="s">
        <v>2</v>
      </c>
      <c r="K1831">
        <v>64</v>
      </c>
      <c r="L1831">
        <v>0</v>
      </c>
      <c r="M1831">
        <v>64</v>
      </c>
      <c r="N1831">
        <v>25</v>
      </c>
    </row>
    <row r="1832" ht="14.25">
      <c r="A1832">
        <v>198231</v>
      </c>
      <c r="B1832">
        <v>0</v>
      </c>
      <c r="C1832">
        <v>300</v>
      </c>
      <c r="D1832">
        <v>0</v>
      </c>
      <c r="E1832">
        <v>0</v>
      </c>
      <c r="F1832">
        <v>8</v>
      </c>
      <c r="G1832">
        <v>3</v>
      </c>
      <c r="H1832" t="s">
        <v>2</v>
      </c>
      <c r="I1832">
        <v>64</v>
      </c>
      <c r="J1832" t="s">
        <v>2</v>
      </c>
      <c r="K1832">
        <v>64</v>
      </c>
      <c r="L1832">
        <v>0</v>
      </c>
      <c r="M1832">
        <v>64</v>
      </c>
      <c r="N1832">
        <v>36</v>
      </c>
    </row>
    <row r="1833" ht="14.25">
      <c r="A1833">
        <v>198232</v>
      </c>
      <c r="B1833">
        <v>0</v>
      </c>
      <c r="C1833">
        <v>301</v>
      </c>
      <c r="D1833">
        <v>0</v>
      </c>
      <c r="E1833">
        <v>0</v>
      </c>
      <c r="F1833">
        <v>3</v>
      </c>
      <c r="G1833" t="s">
        <v>26</v>
      </c>
      <c r="H1833">
        <v>6</v>
      </c>
      <c r="I1833">
        <v>0</v>
      </c>
      <c r="J1833" t="s">
        <v>2</v>
      </c>
      <c r="K1833">
        <v>64</v>
      </c>
      <c r="L1833">
        <v>0</v>
      </c>
      <c r="M1833">
        <v>64</v>
      </c>
      <c r="N1833">
        <v>36</v>
      </c>
    </row>
    <row r="1834" ht="14.25">
      <c r="A1834">
        <v>198246</v>
      </c>
      <c r="B1834">
        <v>1</v>
      </c>
      <c r="C1834">
        <v>201</v>
      </c>
      <c r="D1834">
        <v>0</v>
      </c>
      <c r="E1834">
        <v>0</v>
      </c>
      <c r="F1834">
        <v>6</v>
      </c>
      <c r="G1834">
        <v>96</v>
      </c>
      <c r="H1834">
        <v>5</v>
      </c>
      <c r="I1834">
        <v>0</v>
      </c>
      <c r="J1834">
        <v>0</v>
      </c>
      <c r="K1834">
        <v>62</v>
      </c>
      <c r="L1834">
        <v>0</v>
      </c>
      <c r="M1834">
        <v>0</v>
      </c>
      <c r="N1834">
        <v>0</v>
      </c>
    </row>
    <row r="1835" ht="14.25">
      <c r="A1835">
        <v>198249</v>
      </c>
      <c r="B1835">
        <v>1</v>
      </c>
      <c r="C1835">
        <v>401</v>
      </c>
      <c r="D1835">
        <v>0</v>
      </c>
      <c r="E1835">
        <v>0</v>
      </c>
      <c r="F1835">
        <v>8</v>
      </c>
      <c r="G1835" t="s">
        <v>0</v>
      </c>
      <c r="H1835" t="s">
        <v>1</v>
      </c>
      <c r="I1835">
        <v>0</v>
      </c>
      <c r="J1835">
        <v>0</v>
      </c>
      <c r="K1835">
        <v>56</v>
      </c>
      <c r="L1835">
        <v>0</v>
      </c>
      <c r="M1835">
        <v>0</v>
      </c>
      <c r="N1835">
        <v>0</v>
      </c>
    </row>
    <row r="1836" ht="14.25">
      <c r="A1836">
        <v>198258</v>
      </c>
      <c r="B1836">
        <v>1</v>
      </c>
      <c r="C1836">
        <v>203</v>
      </c>
      <c r="D1836">
        <v>0</v>
      </c>
      <c r="E1836">
        <v>0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ht="14.25">
      <c r="A1837">
        <v>198269</v>
      </c>
      <c r="B1837">
        <v>1</v>
      </c>
      <c r="C1837">
        <v>400</v>
      </c>
      <c r="D1837">
        <v>0</v>
      </c>
      <c r="E1837">
        <v>0</v>
      </c>
      <c r="F1837">
        <v>8</v>
      </c>
      <c r="G1837">
        <v>1</v>
      </c>
      <c r="H1837">
        <v>0</v>
      </c>
      <c r="I1837" t="s">
        <v>4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ht="14.25">
      <c r="A1838">
        <v>198281</v>
      </c>
      <c r="B1838">
        <v>0</v>
      </c>
      <c r="C1838">
        <v>300</v>
      </c>
      <c r="D1838">
        <v>0</v>
      </c>
      <c r="E1838">
        <v>0</v>
      </c>
      <c r="F1838">
        <v>8</v>
      </c>
      <c r="G1838">
        <v>3</v>
      </c>
      <c r="H1838" t="s">
        <v>2</v>
      </c>
      <c r="I1838">
        <v>64</v>
      </c>
      <c r="J1838" t="s">
        <v>2</v>
      </c>
      <c r="K1838">
        <v>64</v>
      </c>
      <c r="L1838">
        <v>0</v>
      </c>
      <c r="M1838">
        <v>64</v>
      </c>
      <c r="N1838">
        <v>27</v>
      </c>
    </row>
    <row r="1839" ht="14.25">
      <c r="A1839">
        <v>198282</v>
      </c>
      <c r="B1839">
        <v>0</v>
      </c>
      <c r="C1839">
        <v>301</v>
      </c>
      <c r="D1839">
        <v>0</v>
      </c>
      <c r="E1839">
        <v>0</v>
      </c>
      <c r="F1839">
        <v>3</v>
      </c>
      <c r="G1839" t="s">
        <v>3</v>
      </c>
      <c r="H1839">
        <v>7</v>
      </c>
      <c r="I1839">
        <v>0</v>
      </c>
      <c r="J1839" t="s">
        <v>2</v>
      </c>
      <c r="K1839">
        <v>64</v>
      </c>
      <c r="L1839">
        <v>0</v>
      </c>
      <c r="M1839">
        <v>64</v>
      </c>
      <c r="N1839">
        <v>27</v>
      </c>
    </row>
    <row r="1840" ht="14.25">
      <c r="A1840">
        <v>198331</v>
      </c>
      <c r="B1840">
        <v>0</v>
      </c>
      <c r="C1840">
        <v>300</v>
      </c>
      <c r="D1840">
        <v>0</v>
      </c>
      <c r="E1840">
        <v>0</v>
      </c>
      <c r="F1840">
        <v>8</v>
      </c>
      <c r="G1840">
        <v>3</v>
      </c>
      <c r="H1840" t="s">
        <v>2</v>
      </c>
      <c r="I1840">
        <v>64</v>
      </c>
      <c r="J1840" t="s">
        <v>2</v>
      </c>
      <c r="K1840">
        <v>64</v>
      </c>
      <c r="L1840">
        <v>0</v>
      </c>
      <c r="M1840">
        <v>64</v>
      </c>
      <c r="N1840" t="s">
        <v>3</v>
      </c>
    </row>
    <row r="1841" ht="14.25">
      <c r="A1841">
        <v>198332</v>
      </c>
      <c r="B1841">
        <v>0</v>
      </c>
      <c r="C1841">
        <v>301</v>
      </c>
      <c r="D1841">
        <v>0</v>
      </c>
      <c r="E1841">
        <v>0</v>
      </c>
      <c r="F1841">
        <v>3</v>
      </c>
      <c r="G1841">
        <v>80</v>
      </c>
      <c r="H1841">
        <v>8</v>
      </c>
      <c r="I1841">
        <v>0</v>
      </c>
      <c r="J1841" t="s">
        <v>2</v>
      </c>
      <c r="K1841">
        <v>64</v>
      </c>
      <c r="L1841">
        <v>0</v>
      </c>
      <c r="M1841">
        <v>64</v>
      </c>
      <c r="N1841" t="s">
        <v>3</v>
      </c>
    </row>
    <row r="1842" ht="14.25">
      <c r="A1842">
        <v>198346</v>
      </c>
      <c r="B1842">
        <v>1</v>
      </c>
      <c r="C1842">
        <v>201</v>
      </c>
      <c r="D1842">
        <v>0</v>
      </c>
      <c r="E1842">
        <v>0</v>
      </c>
      <c r="F1842">
        <v>6</v>
      </c>
      <c r="G1842" t="s">
        <v>18</v>
      </c>
      <c r="H1842">
        <v>5</v>
      </c>
      <c r="I1842">
        <v>0</v>
      </c>
      <c r="J1842">
        <v>0</v>
      </c>
      <c r="K1842">
        <v>62</v>
      </c>
      <c r="L1842">
        <v>0</v>
      </c>
      <c r="M1842">
        <v>0</v>
      </c>
      <c r="N1842">
        <v>0</v>
      </c>
    </row>
    <row r="1843" ht="14.25">
      <c r="A1843">
        <v>198349</v>
      </c>
      <c r="B1843">
        <v>1</v>
      </c>
      <c r="C1843">
        <v>401</v>
      </c>
      <c r="D1843">
        <v>0</v>
      </c>
      <c r="E1843">
        <v>0</v>
      </c>
      <c r="F1843">
        <v>8</v>
      </c>
      <c r="G1843" t="s">
        <v>0</v>
      </c>
      <c r="H1843" t="s">
        <v>1</v>
      </c>
      <c r="I1843">
        <v>0</v>
      </c>
      <c r="J1843">
        <v>0</v>
      </c>
      <c r="K1843">
        <v>56</v>
      </c>
      <c r="L1843">
        <v>0</v>
      </c>
      <c r="M1843">
        <v>0</v>
      </c>
      <c r="N1843">
        <v>0</v>
      </c>
    </row>
    <row r="1844" ht="14.25">
      <c r="A1844">
        <v>198358</v>
      </c>
      <c r="B1844">
        <v>1</v>
      </c>
      <c r="C1844">
        <v>203</v>
      </c>
      <c r="D1844">
        <v>0</v>
      </c>
      <c r="E1844">
        <v>0</v>
      </c>
      <c r="F1844">
        <v>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ht="14.25">
      <c r="A1845">
        <v>198369</v>
      </c>
      <c r="B1845">
        <v>1</v>
      </c>
      <c r="C1845">
        <v>400</v>
      </c>
      <c r="D1845">
        <v>0</v>
      </c>
      <c r="E1845">
        <v>0</v>
      </c>
      <c r="F1845">
        <v>8</v>
      </c>
      <c r="G1845">
        <v>1</v>
      </c>
      <c r="H1845">
        <v>0</v>
      </c>
      <c r="I1845" t="s">
        <v>4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ht="14.25">
      <c r="A1846">
        <v>198382</v>
      </c>
      <c r="B1846">
        <v>0</v>
      </c>
      <c r="C1846">
        <v>300</v>
      </c>
      <c r="D1846">
        <v>0</v>
      </c>
      <c r="E1846">
        <v>0</v>
      </c>
      <c r="F1846">
        <v>8</v>
      </c>
      <c r="G1846">
        <v>3</v>
      </c>
      <c r="H1846" t="s">
        <v>2</v>
      </c>
      <c r="I1846">
        <v>64</v>
      </c>
      <c r="J1846" t="s">
        <v>2</v>
      </c>
      <c r="K1846">
        <v>64</v>
      </c>
      <c r="L1846">
        <v>0</v>
      </c>
      <c r="M1846">
        <v>64</v>
      </c>
      <c r="N1846" t="s">
        <v>5</v>
      </c>
    </row>
    <row r="1847" ht="14.25">
      <c r="A1847">
        <v>198382</v>
      </c>
      <c r="B1847">
        <v>0</v>
      </c>
      <c r="C1847">
        <v>301</v>
      </c>
      <c r="D1847">
        <v>0</v>
      </c>
      <c r="E1847">
        <v>0</v>
      </c>
      <c r="F1847">
        <v>3</v>
      </c>
      <c r="G1847">
        <v>88</v>
      </c>
      <c r="H1847">
        <v>9</v>
      </c>
      <c r="I1847">
        <v>0</v>
      </c>
      <c r="J1847" t="s">
        <v>2</v>
      </c>
      <c r="K1847">
        <v>64</v>
      </c>
      <c r="L1847">
        <v>0</v>
      </c>
      <c r="M1847">
        <v>64</v>
      </c>
      <c r="N1847" t="s">
        <v>5</v>
      </c>
    </row>
    <row r="1848" ht="14.25">
      <c r="A1848">
        <v>198431</v>
      </c>
      <c r="B1848">
        <v>0</v>
      </c>
      <c r="C1848">
        <v>300</v>
      </c>
      <c r="D1848">
        <v>0</v>
      </c>
      <c r="E1848">
        <v>0</v>
      </c>
      <c r="F1848">
        <v>8</v>
      </c>
      <c r="G1848">
        <v>3</v>
      </c>
      <c r="H1848" t="s">
        <v>2</v>
      </c>
      <c r="I1848">
        <v>64</v>
      </c>
      <c r="J1848" t="s">
        <v>2</v>
      </c>
      <c r="K1848">
        <v>64</v>
      </c>
      <c r="L1848">
        <v>0</v>
      </c>
      <c r="M1848">
        <v>64</v>
      </c>
      <c r="N1848" t="s">
        <v>7</v>
      </c>
    </row>
    <row r="1849" ht="14.25">
      <c r="A1849">
        <v>198432</v>
      </c>
      <c r="B1849">
        <v>0</v>
      </c>
      <c r="C1849">
        <v>301</v>
      </c>
      <c r="D1849">
        <v>0</v>
      </c>
      <c r="E1849">
        <v>0</v>
      </c>
      <c r="F1849">
        <v>3</v>
      </c>
      <c r="G1849" t="s">
        <v>8</v>
      </c>
      <c r="H1849" t="s">
        <v>9</v>
      </c>
      <c r="I1849">
        <v>0</v>
      </c>
      <c r="J1849" t="s">
        <v>2</v>
      </c>
      <c r="K1849">
        <v>64</v>
      </c>
      <c r="L1849">
        <v>0</v>
      </c>
      <c r="M1849">
        <v>64</v>
      </c>
      <c r="N1849" t="s">
        <v>7</v>
      </c>
    </row>
    <row r="1850" ht="14.25">
      <c r="A1850">
        <v>198446</v>
      </c>
      <c r="B1850">
        <v>1</v>
      </c>
      <c r="C1850">
        <v>201</v>
      </c>
      <c r="D1850">
        <v>0</v>
      </c>
      <c r="E1850">
        <v>0</v>
      </c>
      <c r="F1850">
        <v>6</v>
      </c>
      <c r="G1850" t="s">
        <v>18</v>
      </c>
      <c r="H1850">
        <v>5</v>
      </c>
      <c r="I1850">
        <v>0</v>
      </c>
      <c r="J1850">
        <v>0</v>
      </c>
      <c r="K1850">
        <v>62</v>
      </c>
      <c r="L1850">
        <v>0</v>
      </c>
      <c r="M1850">
        <v>0</v>
      </c>
      <c r="N1850">
        <v>0</v>
      </c>
    </row>
    <row r="1851" ht="14.25">
      <c r="A1851">
        <v>198449</v>
      </c>
      <c r="B1851">
        <v>1</v>
      </c>
      <c r="C1851">
        <v>401</v>
      </c>
      <c r="D1851">
        <v>0</v>
      </c>
      <c r="E1851">
        <v>0</v>
      </c>
      <c r="F1851">
        <v>8</v>
      </c>
      <c r="G1851" t="s">
        <v>0</v>
      </c>
      <c r="H1851" t="s">
        <v>1</v>
      </c>
      <c r="I1851">
        <v>0</v>
      </c>
      <c r="J1851">
        <v>0</v>
      </c>
      <c r="K1851">
        <v>55</v>
      </c>
      <c r="L1851">
        <v>0</v>
      </c>
      <c r="M1851">
        <v>0</v>
      </c>
      <c r="N1851">
        <v>0</v>
      </c>
    </row>
    <row r="1852" ht="14.25">
      <c r="A1852">
        <v>198458</v>
      </c>
      <c r="B1852">
        <v>1</v>
      </c>
      <c r="C1852">
        <v>203</v>
      </c>
      <c r="D1852">
        <v>0</v>
      </c>
      <c r="E1852">
        <v>0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ht="14.25">
      <c r="A1853">
        <v>198469</v>
      </c>
      <c r="B1853">
        <v>1</v>
      </c>
      <c r="C1853">
        <v>400</v>
      </c>
      <c r="D1853">
        <v>0</v>
      </c>
      <c r="E1853">
        <v>0</v>
      </c>
      <c r="F1853">
        <v>8</v>
      </c>
      <c r="G1853">
        <v>1</v>
      </c>
      <c r="H1853">
        <v>0</v>
      </c>
      <c r="I1853" t="s">
        <v>4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ht="14.25">
      <c r="A1854">
        <v>198470</v>
      </c>
      <c r="B1854">
        <v>1</v>
      </c>
      <c r="C1854">
        <v>204</v>
      </c>
      <c r="D1854">
        <v>0</v>
      </c>
      <c r="E1854">
        <v>0</v>
      </c>
      <c r="F1854">
        <v>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ht="14.25">
      <c r="A1855">
        <v>198481</v>
      </c>
      <c r="B1855">
        <v>0</v>
      </c>
      <c r="C1855">
        <v>300</v>
      </c>
      <c r="D1855">
        <v>0</v>
      </c>
      <c r="E1855">
        <v>0</v>
      </c>
      <c r="F1855">
        <v>8</v>
      </c>
      <c r="G1855">
        <v>3</v>
      </c>
      <c r="H1855" t="s">
        <v>2</v>
      </c>
      <c r="I1855">
        <v>64</v>
      </c>
      <c r="J1855" t="s">
        <v>2</v>
      </c>
      <c r="K1855">
        <v>64</v>
      </c>
      <c r="L1855">
        <v>0</v>
      </c>
      <c r="M1855">
        <v>64</v>
      </c>
      <c r="N1855" t="s">
        <v>10</v>
      </c>
    </row>
    <row r="1856" ht="14.25">
      <c r="A1856">
        <v>198482</v>
      </c>
      <c r="B1856">
        <v>1</v>
      </c>
      <c r="C1856">
        <v>202</v>
      </c>
      <c r="D1856">
        <v>0</v>
      </c>
      <c r="E1856">
        <v>0</v>
      </c>
      <c r="F1856">
        <v>8</v>
      </c>
      <c r="G1856" t="s">
        <v>6</v>
      </c>
      <c r="H1856">
        <v>18</v>
      </c>
      <c r="I1856">
        <v>0</v>
      </c>
      <c r="J1856">
        <v>0</v>
      </c>
      <c r="K1856" t="s">
        <v>45</v>
      </c>
      <c r="L1856" t="s">
        <v>27</v>
      </c>
      <c r="M1856" t="s">
        <v>28</v>
      </c>
      <c r="N1856">
        <v>0</v>
      </c>
    </row>
    <row r="1857" ht="14.25">
      <c r="A1857">
        <v>198482</v>
      </c>
      <c r="B1857">
        <v>0</v>
      </c>
      <c r="C1857">
        <v>301</v>
      </c>
      <c r="D1857">
        <v>0</v>
      </c>
      <c r="E1857">
        <v>0</v>
      </c>
      <c r="F1857">
        <v>3</v>
      </c>
      <c r="G1857">
        <v>43</v>
      </c>
      <c r="H1857" t="s">
        <v>11</v>
      </c>
      <c r="I1857">
        <v>0</v>
      </c>
      <c r="J1857" t="s">
        <v>2</v>
      </c>
      <c r="K1857">
        <v>64</v>
      </c>
      <c r="L1857">
        <v>0</v>
      </c>
      <c r="M1857">
        <v>64</v>
      </c>
      <c r="N1857" t="s">
        <v>10</v>
      </c>
    </row>
    <row r="1858" ht="14.25">
      <c r="A1858">
        <v>198531</v>
      </c>
      <c r="B1858">
        <v>0</v>
      </c>
      <c r="C1858">
        <v>300</v>
      </c>
      <c r="D1858">
        <v>0</v>
      </c>
      <c r="E1858">
        <v>0</v>
      </c>
      <c r="F1858">
        <v>8</v>
      </c>
      <c r="G1858">
        <v>3</v>
      </c>
      <c r="H1858" t="s">
        <v>2</v>
      </c>
      <c r="I1858">
        <v>64</v>
      </c>
      <c r="J1858" t="s">
        <v>2</v>
      </c>
      <c r="K1858">
        <v>64</v>
      </c>
      <c r="L1858">
        <v>0</v>
      </c>
      <c r="M1858">
        <v>64</v>
      </c>
      <c r="N1858" t="s">
        <v>12</v>
      </c>
    </row>
    <row r="1859" ht="14.25">
      <c r="A1859">
        <v>198532</v>
      </c>
      <c r="B1859">
        <v>0</v>
      </c>
      <c r="C1859">
        <v>301</v>
      </c>
      <c r="D1859">
        <v>0</v>
      </c>
      <c r="E1859">
        <v>0</v>
      </c>
      <c r="F1859">
        <v>3</v>
      </c>
      <c r="G1859" t="s">
        <v>13</v>
      </c>
      <c r="H1859" t="s">
        <v>14</v>
      </c>
      <c r="I1859">
        <v>0</v>
      </c>
      <c r="J1859" t="s">
        <v>2</v>
      </c>
      <c r="K1859">
        <v>64</v>
      </c>
      <c r="L1859">
        <v>0</v>
      </c>
      <c r="M1859">
        <v>64</v>
      </c>
      <c r="N1859" t="s">
        <v>12</v>
      </c>
    </row>
    <row r="1860" ht="14.25">
      <c r="A1860">
        <v>198546</v>
      </c>
      <c r="B1860">
        <v>1</v>
      </c>
      <c r="C1860">
        <v>201</v>
      </c>
      <c r="D1860">
        <v>0</v>
      </c>
      <c r="E1860">
        <v>0</v>
      </c>
      <c r="F1860">
        <v>6</v>
      </c>
      <c r="G1860" t="s">
        <v>18</v>
      </c>
      <c r="H1860">
        <v>5</v>
      </c>
      <c r="I1860">
        <v>0</v>
      </c>
      <c r="J1860">
        <v>0</v>
      </c>
      <c r="K1860">
        <v>62</v>
      </c>
      <c r="L1860">
        <v>0</v>
      </c>
      <c r="M1860" t="s">
        <v>28</v>
      </c>
      <c r="N1860">
        <v>0</v>
      </c>
    </row>
    <row r="1861" ht="14.25">
      <c r="A1861">
        <v>198549</v>
      </c>
      <c r="B1861">
        <v>1</v>
      </c>
      <c r="C1861">
        <v>401</v>
      </c>
      <c r="D1861">
        <v>0</v>
      </c>
      <c r="E1861">
        <v>0</v>
      </c>
      <c r="F1861">
        <v>8</v>
      </c>
      <c r="G1861" t="s">
        <v>0</v>
      </c>
      <c r="H1861" t="s">
        <v>1</v>
      </c>
      <c r="I1861">
        <v>0</v>
      </c>
      <c r="J1861">
        <v>0</v>
      </c>
      <c r="K1861">
        <v>55</v>
      </c>
      <c r="L1861">
        <v>0</v>
      </c>
      <c r="M1861">
        <v>0</v>
      </c>
      <c r="N1861">
        <v>0</v>
      </c>
    </row>
    <row r="1862" ht="14.25">
      <c r="A1862">
        <v>198558</v>
      </c>
      <c r="B1862">
        <v>1</v>
      </c>
      <c r="C1862">
        <v>203</v>
      </c>
      <c r="D1862">
        <v>0</v>
      </c>
      <c r="E1862">
        <v>0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ht="14.25">
      <c r="A1863">
        <v>198569</v>
      </c>
      <c r="B1863">
        <v>1</v>
      </c>
      <c r="C1863">
        <v>400</v>
      </c>
      <c r="D1863">
        <v>0</v>
      </c>
      <c r="E1863">
        <v>0</v>
      </c>
      <c r="F1863">
        <v>8</v>
      </c>
      <c r="G1863">
        <v>1</v>
      </c>
      <c r="H1863">
        <v>0</v>
      </c>
      <c r="I1863" t="s">
        <v>4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ht="14.25">
      <c r="A1864">
        <v>198581</v>
      </c>
      <c r="B1864">
        <v>0</v>
      </c>
      <c r="C1864">
        <v>300</v>
      </c>
      <c r="D1864">
        <v>0</v>
      </c>
      <c r="E1864">
        <v>0</v>
      </c>
      <c r="F1864">
        <v>8</v>
      </c>
      <c r="G1864">
        <v>3</v>
      </c>
      <c r="H1864" t="s">
        <v>2</v>
      </c>
      <c r="I1864">
        <v>64</v>
      </c>
      <c r="J1864" t="s">
        <v>2</v>
      </c>
      <c r="K1864">
        <v>64</v>
      </c>
      <c r="L1864">
        <v>0</v>
      </c>
      <c r="M1864">
        <v>64</v>
      </c>
      <c r="N1864" t="s">
        <v>15</v>
      </c>
    </row>
    <row r="1865" ht="14.25">
      <c r="A1865">
        <v>198582</v>
      </c>
      <c r="B1865">
        <v>0</v>
      </c>
      <c r="C1865">
        <v>301</v>
      </c>
      <c r="D1865">
        <v>0</v>
      </c>
      <c r="E1865">
        <v>0</v>
      </c>
      <c r="F1865">
        <v>3</v>
      </c>
      <c r="G1865" t="s">
        <v>16</v>
      </c>
      <c r="H1865" t="s">
        <v>17</v>
      </c>
      <c r="I1865">
        <v>0</v>
      </c>
      <c r="J1865" t="s">
        <v>2</v>
      </c>
      <c r="K1865">
        <v>64</v>
      </c>
      <c r="L1865">
        <v>0</v>
      </c>
      <c r="M1865">
        <v>64</v>
      </c>
      <c r="N1865" t="s">
        <v>15</v>
      </c>
    </row>
    <row r="1866" ht="14.25">
      <c r="A1866">
        <v>198630</v>
      </c>
      <c r="B1866">
        <v>1</v>
      </c>
      <c r="C1866">
        <v>402</v>
      </c>
      <c r="D1866">
        <v>0</v>
      </c>
      <c r="E1866">
        <v>0</v>
      </c>
      <c r="F1866">
        <v>8</v>
      </c>
      <c r="G1866">
        <v>64</v>
      </c>
      <c r="H1866">
        <v>0</v>
      </c>
      <c r="I1866">
        <v>0</v>
      </c>
      <c r="J1866">
        <v>0</v>
      </c>
      <c r="K1866">
        <v>20</v>
      </c>
      <c r="L1866" t="s">
        <v>6</v>
      </c>
      <c r="M1866">
        <v>9</v>
      </c>
      <c r="N1866">
        <v>0</v>
      </c>
    </row>
    <row r="1867" ht="14.25">
      <c r="A1867">
        <v>198631</v>
      </c>
      <c r="B1867">
        <v>0</v>
      </c>
      <c r="C1867">
        <v>300</v>
      </c>
      <c r="D1867">
        <v>0</v>
      </c>
      <c r="E1867">
        <v>0</v>
      </c>
      <c r="F1867">
        <v>8</v>
      </c>
      <c r="G1867">
        <v>3</v>
      </c>
      <c r="H1867" t="s">
        <v>2</v>
      </c>
      <c r="I1867">
        <v>64</v>
      </c>
      <c r="J1867" t="s">
        <v>2</v>
      </c>
      <c r="K1867">
        <v>64</v>
      </c>
      <c r="L1867">
        <v>0</v>
      </c>
      <c r="M1867">
        <v>64</v>
      </c>
      <c r="N1867" t="s">
        <v>18</v>
      </c>
    </row>
    <row r="1868" ht="14.25">
      <c r="A1868">
        <v>198631</v>
      </c>
      <c r="B1868">
        <v>0</v>
      </c>
      <c r="C1868">
        <v>301</v>
      </c>
      <c r="D1868">
        <v>0</v>
      </c>
      <c r="E1868">
        <v>0</v>
      </c>
      <c r="F1868">
        <v>3</v>
      </c>
      <c r="G1868" t="s">
        <v>19</v>
      </c>
      <c r="H1868" t="s">
        <v>20</v>
      </c>
      <c r="I1868">
        <v>0</v>
      </c>
      <c r="J1868" t="s">
        <v>2</v>
      </c>
      <c r="K1868">
        <v>64</v>
      </c>
      <c r="L1868">
        <v>0</v>
      </c>
      <c r="M1868">
        <v>64</v>
      </c>
      <c r="N1868" t="s">
        <v>18</v>
      </c>
    </row>
    <row r="1869" ht="14.25">
      <c r="A1869">
        <v>198646</v>
      </c>
      <c r="B1869">
        <v>1</v>
      </c>
      <c r="C1869">
        <v>201</v>
      </c>
      <c r="D1869">
        <v>0</v>
      </c>
      <c r="E1869">
        <v>0</v>
      </c>
      <c r="F1869">
        <v>6</v>
      </c>
      <c r="G1869" t="s">
        <v>18</v>
      </c>
      <c r="H1869">
        <v>5</v>
      </c>
      <c r="I1869">
        <v>0</v>
      </c>
      <c r="J1869">
        <v>0</v>
      </c>
      <c r="K1869">
        <v>62</v>
      </c>
      <c r="L1869">
        <v>0</v>
      </c>
      <c r="M1869">
        <v>9</v>
      </c>
      <c r="N1869">
        <v>0</v>
      </c>
    </row>
    <row r="1870" ht="14.25">
      <c r="A1870">
        <v>198650</v>
      </c>
      <c r="B1870">
        <v>1</v>
      </c>
      <c r="C1870">
        <v>401</v>
      </c>
      <c r="D1870">
        <v>0</v>
      </c>
      <c r="E1870">
        <v>0</v>
      </c>
      <c r="F1870">
        <v>8</v>
      </c>
      <c r="G1870" t="s">
        <v>0</v>
      </c>
      <c r="H1870" t="s">
        <v>1</v>
      </c>
      <c r="I1870">
        <v>0</v>
      </c>
      <c r="J1870">
        <v>0</v>
      </c>
      <c r="K1870">
        <v>55</v>
      </c>
      <c r="L1870">
        <v>0</v>
      </c>
      <c r="M1870">
        <v>0</v>
      </c>
      <c r="N1870">
        <v>0</v>
      </c>
    </row>
    <row r="1871" ht="14.25">
      <c r="A1871">
        <v>198658</v>
      </c>
      <c r="B1871">
        <v>1</v>
      </c>
      <c r="C1871">
        <v>203</v>
      </c>
      <c r="D1871">
        <v>0</v>
      </c>
      <c r="E1871">
        <v>0</v>
      </c>
      <c r="F1871">
        <v>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ht="14.25">
      <c r="A1872">
        <v>198670</v>
      </c>
      <c r="B1872">
        <v>1</v>
      </c>
      <c r="C1872">
        <v>400</v>
      </c>
      <c r="D1872">
        <v>0</v>
      </c>
      <c r="E1872">
        <v>0</v>
      </c>
      <c r="F1872">
        <v>8</v>
      </c>
      <c r="G1872">
        <v>1</v>
      </c>
      <c r="H1872">
        <v>0</v>
      </c>
      <c r="I1872" t="s">
        <v>4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ht="14.25">
      <c r="A1873">
        <v>198681</v>
      </c>
      <c r="B1873">
        <v>0</v>
      </c>
      <c r="C1873">
        <v>300</v>
      </c>
      <c r="D1873">
        <v>0</v>
      </c>
      <c r="E1873">
        <v>0</v>
      </c>
      <c r="F1873">
        <v>8</v>
      </c>
      <c r="G1873">
        <v>3</v>
      </c>
      <c r="H1873" t="s">
        <v>2</v>
      </c>
      <c r="I1873">
        <v>64</v>
      </c>
      <c r="J1873" t="s">
        <v>2</v>
      </c>
      <c r="K1873">
        <v>64</v>
      </c>
      <c r="L1873">
        <v>0</v>
      </c>
      <c r="M1873">
        <v>64</v>
      </c>
      <c r="N1873" t="s">
        <v>21</v>
      </c>
    </row>
    <row r="1874" ht="14.25">
      <c r="A1874">
        <v>198682</v>
      </c>
      <c r="B1874">
        <v>0</v>
      </c>
      <c r="C1874">
        <v>301</v>
      </c>
      <c r="D1874">
        <v>0</v>
      </c>
      <c r="E1874">
        <v>0</v>
      </c>
      <c r="F1874">
        <v>3</v>
      </c>
      <c r="G1874" t="s">
        <v>22</v>
      </c>
      <c r="H1874" t="s">
        <v>23</v>
      </c>
      <c r="I1874">
        <v>0</v>
      </c>
      <c r="J1874" t="s">
        <v>2</v>
      </c>
      <c r="K1874">
        <v>64</v>
      </c>
      <c r="L1874">
        <v>0</v>
      </c>
      <c r="M1874">
        <v>64</v>
      </c>
      <c r="N1874" t="s">
        <v>21</v>
      </c>
    </row>
    <row r="1875" ht="14.25">
      <c r="A1875">
        <v>198731</v>
      </c>
      <c r="B1875">
        <v>0</v>
      </c>
      <c r="C1875">
        <v>300</v>
      </c>
      <c r="D1875">
        <v>0</v>
      </c>
      <c r="E1875">
        <v>0</v>
      </c>
      <c r="F1875">
        <v>8</v>
      </c>
      <c r="G1875">
        <v>3</v>
      </c>
      <c r="H1875" t="s">
        <v>2</v>
      </c>
      <c r="I1875">
        <v>64</v>
      </c>
      <c r="J1875" t="s">
        <v>2</v>
      </c>
      <c r="K1875">
        <v>64</v>
      </c>
      <c r="L1875">
        <v>0</v>
      </c>
      <c r="M1875">
        <v>64</v>
      </c>
      <c r="N1875">
        <v>30</v>
      </c>
    </row>
    <row r="1876" ht="14.25">
      <c r="A1876">
        <v>198732</v>
      </c>
      <c r="B1876">
        <v>0</v>
      </c>
      <c r="C1876">
        <v>301</v>
      </c>
      <c r="D1876">
        <v>0</v>
      </c>
      <c r="E1876">
        <v>0</v>
      </c>
      <c r="F1876">
        <v>3</v>
      </c>
      <c r="G1876" t="s">
        <v>6</v>
      </c>
      <c r="H1876">
        <v>0</v>
      </c>
      <c r="I1876">
        <v>0</v>
      </c>
      <c r="J1876" t="s">
        <v>2</v>
      </c>
      <c r="K1876">
        <v>64</v>
      </c>
      <c r="L1876">
        <v>0</v>
      </c>
      <c r="M1876">
        <v>64</v>
      </c>
      <c r="N1876">
        <v>30</v>
      </c>
    </row>
    <row r="1877" ht="14.25">
      <c r="A1877">
        <v>198746</v>
      </c>
      <c r="B1877">
        <v>1</v>
      </c>
      <c r="C1877">
        <v>201</v>
      </c>
      <c r="D1877">
        <v>0</v>
      </c>
      <c r="E1877">
        <v>0</v>
      </c>
      <c r="F1877">
        <v>6</v>
      </c>
      <c r="G1877" t="s">
        <v>18</v>
      </c>
      <c r="H1877">
        <v>5</v>
      </c>
      <c r="I1877">
        <v>0</v>
      </c>
      <c r="J1877">
        <v>0</v>
      </c>
      <c r="K1877">
        <v>62</v>
      </c>
      <c r="L1877">
        <v>0</v>
      </c>
      <c r="M1877">
        <v>0</v>
      </c>
      <c r="N1877">
        <v>0</v>
      </c>
    </row>
    <row r="1878" ht="14.25">
      <c r="A1878">
        <v>198750</v>
      </c>
      <c r="B1878">
        <v>1</v>
      </c>
      <c r="C1878">
        <v>401</v>
      </c>
      <c r="D1878">
        <v>0</v>
      </c>
      <c r="E1878">
        <v>0</v>
      </c>
      <c r="F1878">
        <v>8</v>
      </c>
      <c r="G1878" t="s">
        <v>0</v>
      </c>
      <c r="H1878" t="s">
        <v>1</v>
      </c>
      <c r="I1878">
        <v>0</v>
      </c>
      <c r="J1878">
        <v>0</v>
      </c>
      <c r="K1878">
        <v>56</v>
      </c>
      <c r="L1878">
        <v>0</v>
      </c>
      <c r="M1878">
        <v>0</v>
      </c>
      <c r="N1878">
        <v>0</v>
      </c>
    </row>
    <row r="1879" ht="14.25">
      <c r="A1879">
        <v>198758</v>
      </c>
      <c r="B1879">
        <v>1</v>
      </c>
      <c r="C1879">
        <v>203</v>
      </c>
      <c r="D1879">
        <v>0</v>
      </c>
      <c r="E1879">
        <v>0</v>
      </c>
      <c r="F1879">
        <v>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ht="14.25">
      <c r="A1880">
        <v>198770</v>
      </c>
      <c r="B1880">
        <v>1</v>
      </c>
      <c r="C1880">
        <v>400</v>
      </c>
      <c r="D1880">
        <v>0</v>
      </c>
      <c r="E1880">
        <v>0</v>
      </c>
      <c r="F1880">
        <v>8</v>
      </c>
      <c r="G1880">
        <v>1</v>
      </c>
      <c r="H1880">
        <v>0</v>
      </c>
      <c r="I1880" t="s">
        <v>4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ht="14.25">
      <c r="A1881">
        <v>198781</v>
      </c>
      <c r="B1881">
        <v>0</v>
      </c>
      <c r="C1881">
        <v>300</v>
      </c>
      <c r="D1881">
        <v>0</v>
      </c>
      <c r="E1881">
        <v>0</v>
      </c>
      <c r="F1881">
        <v>8</v>
      </c>
      <c r="G1881">
        <v>3</v>
      </c>
      <c r="H1881" t="s">
        <v>2</v>
      </c>
      <c r="I1881">
        <v>64</v>
      </c>
      <c r="J1881" t="s">
        <v>2</v>
      </c>
      <c r="K1881">
        <v>64</v>
      </c>
      <c r="L1881">
        <v>0</v>
      </c>
      <c r="M1881">
        <v>64</v>
      </c>
      <c r="N1881">
        <v>21</v>
      </c>
    </row>
    <row r="1882" ht="14.25">
      <c r="A1882">
        <v>198782</v>
      </c>
      <c r="B1882">
        <v>0</v>
      </c>
      <c r="C1882">
        <v>301</v>
      </c>
      <c r="D1882">
        <v>0</v>
      </c>
      <c r="E1882">
        <v>0</v>
      </c>
      <c r="F1882">
        <v>3</v>
      </c>
      <c r="G1882" t="s">
        <v>24</v>
      </c>
      <c r="H1882">
        <v>1</v>
      </c>
      <c r="I1882">
        <v>0</v>
      </c>
      <c r="J1882" t="s">
        <v>2</v>
      </c>
      <c r="K1882">
        <v>64</v>
      </c>
      <c r="L1882">
        <v>0</v>
      </c>
      <c r="M1882">
        <v>64</v>
      </c>
      <c r="N1882">
        <v>21</v>
      </c>
    </row>
    <row r="1883" ht="14.25">
      <c r="A1883">
        <v>198831</v>
      </c>
      <c r="B1883">
        <v>0</v>
      </c>
      <c r="C1883">
        <v>300</v>
      </c>
      <c r="D1883">
        <v>0</v>
      </c>
      <c r="E1883">
        <v>0</v>
      </c>
      <c r="F1883">
        <v>8</v>
      </c>
      <c r="G1883">
        <v>3</v>
      </c>
      <c r="H1883" t="s">
        <v>2</v>
      </c>
      <c r="I1883">
        <v>64</v>
      </c>
      <c r="J1883" t="s">
        <v>2</v>
      </c>
      <c r="K1883">
        <v>64</v>
      </c>
      <c r="L1883">
        <v>0</v>
      </c>
      <c r="M1883">
        <v>64</v>
      </c>
      <c r="N1883">
        <v>32</v>
      </c>
    </row>
    <row r="1884" ht="14.25">
      <c r="A1884">
        <v>198832</v>
      </c>
      <c r="B1884">
        <v>0</v>
      </c>
      <c r="C1884">
        <v>301</v>
      </c>
      <c r="D1884">
        <v>0</v>
      </c>
      <c r="E1884">
        <v>0</v>
      </c>
      <c r="F1884">
        <v>3</v>
      </c>
      <c r="G1884" t="s">
        <v>25</v>
      </c>
      <c r="H1884">
        <v>2</v>
      </c>
      <c r="I1884">
        <v>0</v>
      </c>
      <c r="J1884" t="s">
        <v>2</v>
      </c>
      <c r="K1884">
        <v>64</v>
      </c>
      <c r="L1884">
        <v>0</v>
      </c>
      <c r="M1884">
        <v>64</v>
      </c>
      <c r="N1884">
        <v>32</v>
      </c>
    </row>
    <row r="1885" ht="14.25">
      <c r="A1885">
        <v>198846</v>
      </c>
      <c r="B1885">
        <v>1</v>
      </c>
      <c r="C1885">
        <v>201</v>
      </c>
      <c r="D1885">
        <v>0</v>
      </c>
      <c r="E1885">
        <v>0</v>
      </c>
      <c r="F1885">
        <v>6</v>
      </c>
      <c r="G1885" t="s">
        <v>46</v>
      </c>
      <c r="H1885">
        <v>5</v>
      </c>
      <c r="I1885">
        <v>0</v>
      </c>
      <c r="J1885">
        <v>0</v>
      </c>
      <c r="K1885">
        <v>62</v>
      </c>
      <c r="L1885">
        <v>0</v>
      </c>
      <c r="M1885">
        <v>0</v>
      </c>
      <c r="N1885">
        <v>0</v>
      </c>
    </row>
    <row r="1886" ht="14.25">
      <c r="A1886">
        <v>198850</v>
      </c>
      <c r="B1886">
        <v>1</v>
      </c>
      <c r="C1886">
        <v>401</v>
      </c>
      <c r="D1886">
        <v>0</v>
      </c>
      <c r="E1886">
        <v>0</v>
      </c>
      <c r="F1886">
        <v>8</v>
      </c>
      <c r="G1886" t="s">
        <v>0</v>
      </c>
      <c r="H1886" t="s">
        <v>1</v>
      </c>
      <c r="I1886">
        <v>0</v>
      </c>
      <c r="J1886">
        <v>0</v>
      </c>
      <c r="K1886">
        <v>56</v>
      </c>
      <c r="L1886">
        <v>0</v>
      </c>
      <c r="M1886">
        <v>0</v>
      </c>
      <c r="N1886">
        <v>0</v>
      </c>
    </row>
    <row r="1887" ht="14.25">
      <c r="A1887">
        <v>198858</v>
      </c>
      <c r="B1887">
        <v>1</v>
      </c>
      <c r="C1887">
        <v>203</v>
      </c>
      <c r="D1887">
        <v>0</v>
      </c>
      <c r="E1887">
        <v>0</v>
      </c>
      <c r="F1887">
        <v>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ht="14.25">
      <c r="A1888">
        <v>198870</v>
      </c>
      <c r="B1888">
        <v>1</v>
      </c>
      <c r="C1888">
        <v>400</v>
      </c>
      <c r="D1888">
        <v>0</v>
      </c>
      <c r="E1888">
        <v>0</v>
      </c>
      <c r="F1888">
        <v>8</v>
      </c>
      <c r="G1888">
        <v>1</v>
      </c>
      <c r="H1888">
        <v>0</v>
      </c>
      <c r="I1888" t="s">
        <v>4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ht="14.25">
      <c r="A1889">
        <v>198882</v>
      </c>
      <c r="B1889">
        <v>0</v>
      </c>
      <c r="C1889">
        <v>300</v>
      </c>
      <c r="D1889">
        <v>0</v>
      </c>
      <c r="E1889">
        <v>0</v>
      </c>
      <c r="F1889">
        <v>8</v>
      </c>
      <c r="G1889">
        <v>3</v>
      </c>
      <c r="H1889" t="s">
        <v>2</v>
      </c>
      <c r="I1889">
        <v>64</v>
      </c>
      <c r="J1889" t="s">
        <v>2</v>
      </c>
      <c r="K1889">
        <v>64</v>
      </c>
      <c r="L1889">
        <v>0</v>
      </c>
      <c r="M1889">
        <v>64</v>
      </c>
      <c r="N1889">
        <v>23</v>
      </c>
    </row>
    <row r="1890" ht="14.25">
      <c r="A1890">
        <v>198882</v>
      </c>
      <c r="B1890">
        <v>0</v>
      </c>
      <c r="C1890">
        <v>301</v>
      </c>
      <c r="D1890">
        <v>0</v>
      </c>
      <c r="E1890">
        <v>0</v>
      </c>
      <c r="F1890">
        <v>3</v>
      </c>
      <c r="G1890">
        <v>96</v>
      </c>
      <c r="H1890">
        <v>3</v>
      </c>
      <c r="I1890">
        <v>0</v>
      </c>
      <c r="J1890" t="s">
        <v>2</v>
      </c>
      <c r="K1890">
        <v>64</v>
      </c>
      <c r="L1890">
        <v>0</v>
      </c>
      <c r="M1890">
        <v>64</v>
      </c>
      <c r="N1890">
        <v>23</v>
      </c>
    </row>
    <row r="1891" ht="14.25">
      <c r="A1891">
        <v>198931</v>
      </c>
      <c r="B1891">
        <v>0</v>
      </c>
      <c r="C1891">
        <v>300</v>
      </c>
      <c r="D1891">
        <v>0</v>
      </c>
      <c r="E1891">
        <v>0</v>
      </c>
      <c r="F1891">
        <v>8</v>
      </c>
      <c r="G1891">
        <v>3</v>
      </c>
      <c r="H1891" t="s">
        <v>2</v>
      </c>
      <c r="I1891">
        <v>64</v>
      </c>
      <c r="J1891" t="s">
        <v>2</v>
      </c>
      <c r="K1891">
        <v>64</v>
      </c>
      <c r="L1891">
        <v>0</v>
      </c>
      <c r="M1891">
        <v>64</v>
      </c>
      <c r="N1891">
        <v>34</v>
      </c>
    </row>
    <row r="1892" ht="14.25">
      <c r="A1892">
        <v>198932</v>
      </c>
      <c r="B1892">
        <v>0</v>
      </c>
      <c r="C1892">
        <v>301</v>
      </c>
      <c r="D1892">
        <v>0</v>
      </c>
      <c r="E1892">
        <v>0</v>
      </c>
      <c r="F1892">
        <v>3</v>
      </c>
      <c r="G1892">
        <v>3</v>
      </c>
      <c r="H1892">
        <v>4</v>
      </c>
      <c r="I1892">
        <v>0</v>
      </c>
      <c r="J1892" t="s">
        <v>2</v>
      </c>
      <c r="K1892">
        <v>64</v>
      </c>
      <c r="L1892">
        <v>0</v>
      </c>
      <c r="M1892">
        <v>64</v>
      </c>
      <c r="N1892">
        <v>34</v>
      </c>
    </row>
    <row r="1893" ht="14.25">
      <c r="A1893">
        <v>198946</v>
      </c>
      <c r="B1893">
        <v>1</v>
      </c>
      <c r="C1893">
        <v>201</v>
      </c>
      <c r="D1893">
        <v>0</v>
      </c>
      <c r="E1893">
        <v>0</v>
      </c>
      <c r="F1893">
        <v>6</v>
      </c>
      <c r="G1893" t="s">
        <v>46</v>
      </c>
      <c r="H1893">
        <v>5</v>
      </c>
      <c r="I1893">
        <v>0</v>
      </c>
      <c r="J1893">
        <v>0</v>
      </c>
      <c r="K1893">
        <v>62</v>
      </c>
      <c r="L1893">
        <v>0</v>
      </c>
      <c r="M1893">
        <v>0</v>
      </c>
      <c r="N1893">
        <v>0</v>
      </c>
    </row>
    <row r="1894" ht="14.25">
      <c r="A1894">
        <v>198950</v>
      </c>
      <c r="B1894">
        <v>1</v>
      </c>
      <c r="C1894">
        <v>401</v>
      </c>
      <c r="D1894">
        <v>0</v>
      </c>
      <c r="E1894">
        <v>0</v>
      </c>
      <c r="F1894">
        <v>8</v>
      </c>
      <c r="G1894" t="s">
        <v>0</v>
      </c>
      <c r="H1894" t="s">
        <v>1</v>
      </c>
      <c r="I1894">
        <v>0</v>
      </c>
      <c r="J1894">
        <v>0</v>
      </c>
      <c r="K1894">
        <v>56</v>
      </c>
      <c r="L1894">
        <v>0</v>
      </c>
      <c r="M1894">
        <v>0</v>
      </c>
      <c r="N1894">
        <v>0</v>
      </c>
    </row>
    <row r="1895" ht="14.25">
      <c r="A1895">
        <v>198958</v>
      </c>
      <c r="B1895">
        <v>1</v>
      </c>
      <c r="C1895">
        <v>203</v>
      </c>
      <c r="D1895">
        <v>0</v>
      </c>
      <c r="E1895">
        <v>0</v>
      </c>
      <c r="F1895">
        <v>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ht="14.25">
      <c r="A1896">
        <v>198970</v>
      </c>
      <c r="B1896">
        <v>1</v>
      </c>
      <c r="C1896">
        <v>400</v>
      </c>
      <c r="D1896">
        <v>0</v>
      </c>
      <c r="E1896">
        <v>0</v>
      </c>
      <c r="F1896">
        <v>8</v>
      </c>
      <c r="G1896">
        <v>1</v>
      </c>
      <c r="H1896">
        <v>0</v>
      </c>
      <c r="I1896" t="s">
        <v>4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ht="14.25">
      <c r="A1897">
        <v>198981</v>
      </c>
      <c r="B1897">
        <v>0</v>
      </c>
      <c r="C1897">
        <v>300</v>
      </c>
      <c r="D1897">
        <v>0</v>
      </c>
      <c r="E1897">
        <v>0</v>
      </c>
      <c r="F1897">
        <v>8</v>
      </c>
      <c r="G1897">
        <v>3</v>
      </c>
      <c r="H1897" t="s">
        <v>2</v>
      </c>
      <c r="I1897">
        <v>64</v>
      </c>
      <c r="J1897" t="s">
        <v>2</v>
      </c>
      <c r="K1897">
        <v>64</v>
      </c>
      <c r="L1897">
        <v>0</v>
      </c>
      <c r="M1897">
        <v>64</v>
      </c>
      <c r="N1897">
        <v>25</v>
      </c>
    </row>
    <row r="1898" ht="14.25">
      <c r="A1898">
        <v>198982</v>
      </c>
      <c r="B1898">
        <v>0</v>
      </c>
      <c r="C1898">
        <v>301</v>
      </c>
      <c r="D1898">
        <v>0</v>
      </c>
      <c r="E1898">
        <v>0</v>
      </c>
      <c r="F1898">
        <v>3</v>
      </c>
      <c r="G1898">
        <v>54</v>
      </c>
      <c r="H1898">
        <v>5</v>
      </c>
      <c r="I1898">
        <v>0</v>
      </c>
      <c r="J1898" t="s">
        <v>2</v>
      </c>
      <c r="K1898">
        <v>64</v>
      </c>
      <c r="L1898">
        <v>0</v>
      </c>
      <c r="M1898">
        <v>64</v>
      </c>
      <c r="N1898">
        <v>25</v>
      </c>
    </row>
    <row r="1899" ht="14.25">
      <c r="A1899">
        <v>199031</v>
      </c>
      <c r="B1899">
        <v>0</v>
      </c>
      <c r="C1899">
        <v>300</v>
      </c>
      <c r="D1899">
        <v>0</v>
      </c>
      <c r="E1899">
        <v>0</v>
      </c>
      <c r="F1899">
        <v>8</v>
      </c>
      <c r="G1899">
        <v>3</v>
      </c>
      <c r="H1899" t="s">
        <v>2</v>
      </c>
      <c r="I1899">
        <v>64</v>
      </c>
      <c r="J1899" t="s">
        <v>2</v>
      </c>
      <c r="K1899">
        <v>64</v>
      </c>
      <c r="L1899">
        <v>0</v>
      </c>
      <c r="M1899">
        <v>64</v>
      </c>
      <c r="N1899">
        <v>36</v>
      </c>
    </row>
    <row r="1900" ht="14.25">
      <c r="A1900">
        <v>199032</v>
      </c>
      <c r="B1900">
        <v>0</v>
      </c>
      <c r="C1900">
        <v>301</v>
      </c>
      <c r="D1900">
        <v>0</v>
      </c>
      <c r="E1900">
        <v>0</v>
      </c>
      <c r="F1900">
        <v>3</v>
      </c>
      <c r="G1900" t="s">
        <v>26</v>
      </c>
      <c r="H1900">
        <v>6</v>
      </c>
      <c r="I1900">
        <v>0</v>
      </c>
      <c r="J1900" t="s">
        <v>2</v>
      </c>
      <c r="K1900">
        <v>64</v>
      </c>
      <c r="L1900">
        <v>0</v>
      </c>
      <c r="M1900">
        <v>64</v>
      </c>
      <c r="N1900">
        <v>36</v>
      </c>
    </row>
    <row r="1901" ht="14.25">
      <c r="A1901">
        <v>199046</v>
      </c>
      <c r="B1901">
        <v>1</v>
      </c>
      <c r="C1901">
        <v>201</v>
      </c>
      <c r="D1901">
        <v>0</v>
      </c>
      <c r="E1901">
        <v>0</v>
      </c>
      <c r="F1901">
        <v>6</v>
      </c>
      <c r="G1901" t="s">
        <v>46</v>
      </c>
      <c r="H1901">
        <v>5</v>
      </c>
      <c r="I1901">
        <v>0</v>
      </c>
      <c r="J1901">
        <v>0</v>
      </c>
      <c r="K1901">
        <v>62</v>
      </c>
      <c r="L1901">
        <v>0</v>
      </c>
      <c r="M1901">
        <v>0</v>
      </c>
      <c r="N1901">
        <v>0</v>
      </c>
    </row>
    <row r="1902" ht="14.25">
      <c r="A1902">
        <v>199050</v>
      </c>
      <c r="B1902">
        <v>1</v>
      </c>
      <c r="C1902">
        <v>401</v>
      </c>
      <c r="D1902">
        <v>0</v>
      </c>
      <c r="E1902">
        <v>0</v>
      </c>
      <c r="F1902">
        <v>8</v>
      </c>
      <c r="G1902" t="s">
        <v>0</v>
      </c>
      <c r="H1902" t="s">
        <v>1</v>
      </c>
      <c r="I1902">
        <v>0</v>
      </c>
      <c r="J1902">
        <v>0</v>
      </c>
      <c r="K1902">
        <v>56</v>
      </c>
      <c r="L1902">
        <v>0</v>
      </c>
      <c r="M1902">
        <v>0</v>
      </c>
      <c r="N1902">
        <v>0</v>
      </c>
    </row>
    <row r="1903" ht="14.25">
      <c r="A1903">
        <v>199058</v>
      </c>
      <c r="B1903">
        <v>1</v>
      </c>
      <c r="C1903">
        <v>203</v>
      </c>
      <c r="D1903">
        <v>0</v>
      </c>
      <c r="E1903">
        <v>0</v>
      </c>
      <c r="F1903">
        <v>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ht="14.25">
      <c r="A1904">
        <v>199070</v>
      </c>
      <c r="B1904">
        <v>1</v>
      </c>
      <c r="C1904">
        <v>400</v>
      </c>
      <c r="D1904">
        <v>0</v>
      </c>
      <c r="E1904">
        <v>0</v>
      </c>
      <c r="F1904">
        <v>8</v>
      </c>
      <c r="G1904">
        <v>1</v>
      </c>
      <c r="H1904">
        <v>0</v>
      </c>
      <c r="I1904" t="s">
        <v>4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ht="14.25">
      <c r="A1905">
        <v>199081</v>
      </c>
      <c r="B1905">
        <v>0</v>
      </c>
      <c r="C1905">
        <v>300</v>
      </c>
      <c r="D1905">
        <v>0</v>
      </c>
      <c r="E1905">
        <v>0</v>
      </c>
      <c r="F1905">
        <v>8</v>
      </c>
      <c r="G1905">
        <v>3</v>
      </c>
      <c r="H1905" t="s">
        <v>2</v>
      </c>
      <c r="I1905">
        <v>64</v>
      </c>
      <c r="J1905" t="s">
        <v>2</v>
      </c>
      <c r="K1905">
        <v>64</v>
      </c>
      <c r="L1905">
        <v>0</v>
      </c>
      <c r="M1905">
        <v>64</v>
      </c>
      <c r="N1905">
        <v>27</v>
      </c>
    </row>
    <row r="1906" ht="14.25">
      <c r="A1906">
        <v>199082</v>
      </c>
      <c r="B1906">
        <v>0</v>
      </c>
      <c r="C1906">
        <v>301</v>
      </c>
      <c r="D1906">
        <v>0</v>
      </c>
      <c r="E1906">
        <v>0</v>
      </c>
      <c r="F1906">
        <v>3</v>
      </c>
      <c r="G1906" t="s">
        <v>3</v>
      </c>
      <c r="H1906">
        <v>7</v>
      </c>
      <c r="I1906">
        <v>0</v>
      </c>
      <c r="J1906" t="s">
        <v>2</v>
      </c>
      <c r="K1906">
        <v>64</v>
      </c>
      <c r="L1906">
        <v>0</v>
      </c>
      <c r="M1906">
        <v>64</v>
      </c>
      <c r="N1906">
        <v>27</v>
      </c>
    </row>
    <row r="1907" ht="14.25">
      <c r="A1907">
        <v>199130</v>
      </c>
      <c r="B1907">
        <v>1</v>
      </c>
      <c r="C1907">
        <v>403</v>
      </c>
      <c r="D1907">
        <v>0</v>
      </c>
      <c r="E1907">
        <v>0</v>
      </c>
      <c r="F1907">
        <v>8</v>
      </c>
      <c r="G1907">
        <v>63</v>
      </c>
      <c r="H1907">
        <v>0</v>
      </c>
      <c r="I1907">
        <v>0</v>
      </c>
      <c r="J1907">
        <v>0</v>
      </c>
      <c r="K1907">
        <v>20</v>
      </c>
      <c r="L1907" t="s">
        <v>6</v>
      </c>
      <c r="M1907">
        <v>9</v>
      </c>
      <c r="N1907">
        <v>0</v>
      </c>
    </row>
    <row r="1908" ht="14.25">
      <c r="A1908">
        <v>199132</v>
      </c>
      <c r="B1908">
        <v>0</v>
      </c>
      <c r="C1908">
        <v>300</v>
      </c>
      <c r="D1908">
        <v>0</v>
      </c>
      <c r="E1908">
        <v>0</v>
      </c>
      <c r="F1908">
        <v>8</v>
      </c>
      <c r="G1908">
        <v>3</v>
      </c>
      <c r="H1908" t="s">
        <v>2</v>
      </c>
      <c r="I1908">
        <v>64</v>
      </c>
      <c r="J1908" t="s">
        <v>2</v>
      </c>
      <c r="K1908">
        <v>64</v>
      </c>
      <c r="L1908">
        <v>0</v>
      </c>
      <c r="M1908">
        <v>64</v>
      </c>
      <c r="N1908" t="s">
        <v>3</v>
      </c>
    </row>
    <row r="1909" ht="14.25">
      <c r="A1909">
        <v>199132</v>
      </c>
      <c r="B1909">
        <v>0</v>
      </c>
      <c r="C1909">
        <v>301</v>
      </c>
      <c r="D1909">
        <v>0</v>
      </c>
      <c r="E1909">
        <v>0</v>
      </c>
      <c r="F1909">
        <v>3</v>
      </c>
      <c r="G1909">
        <v>80</v>
      </c>
      <c r="H1909">
        <v>8</v>
      </c>
      <c r="I1909">
        <v>0</v>
      </c>
      <c r="J1909" t="s">
        <v>2</v>
      </c>
      <c r="K1909">
        <v>64</v>
      </c>
      <c r="L1909">
        <v>0</v>
      </c>
      <c r="M1909">
        <v>64</v>
      </c>
      <c r="N1909" t="s">
        <v>3</v>
      </c>
    </row>
    <row r="1910" ht="14.25">
      <c r="A1910">
        <v>199146</v>
      </c>
      <c r="B1910">
        <v>1</v>
      </c>
      <c r="C1910">
        <v>201</v>
      </c>
      <c r="D1910">
        <v>0</v>
      </c>
      <c r="E1910">
        <v>0</v>
      </c>
      <c r="F1910">
        <v>6</v>
      </c>
      <c r="G1910" t="s">
        <v>46</v>
      </c>
      <c r="H1910">
        <v>5</v>
      </c>
      <c r="I1910">
        <v>0</v>
      </c>
      <c r="J1910">
        <v>0</v>
      </c>
      <c r="K1910">
        <v>62</v>
      </c>
      <c r="L1910">
        <v>0</v>
      </c>
      <c r="M1910">
        <v>9</v>
      </c>
      <c r="N1910">
        <v>0</v>
      </c>
    </row>
    <row r="1911" ht="14.25">
      <c r="A1911">
        <v>199150</v>
      </c>
      <c r="B1911">
        <v>1</v>
      </c>
      <c r="C1911">
        <v>401</v>
      </c>
      <c r="D1911">
        <v>0</v>
      </c>
      <c r="E1911">
        <v>0</v>
      </c>
      <c r="F1911">
        <v>8</v>
      </c>
      <c r="G1911" t="s">
        <v>0</v>
      </c>
      <c r="H1911" t="s">
        <v>1</v>
      </c>
      <c r="I1911">
        <v>0</v>
      </c>
      <c r="J1911">
        <v>0</v>
      </c>
      <c r="K1911">
        <v>56</v>
      </c>
      <c r="L1911">
        <v>0</v>
      </c>
      <c r="M1911">
        <v>0</v>
      </c>
      <c r="N1911">
        <v>0</v>
      </c>
    </row>
    <row r="1912" ht="14.25">
      <c r="A1912">
        <v>199158</v>
      </c>
      <c r="B1912">
        <v>1</v>
      </c>
      <c r="C1912">
        <v>203</v>
      </c>
      <c r="D1912">
        <v>0</v>
      </c>
      <c r="E1912">
        <v>0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ht="14.25">
      <c r="A1913">
        <v>199170</v>
      </c>
      <c r="B1913">
        <v>1</v>
      </c>
      <c r="C1913">
        <v>400</v>
      </c>
      <c r="D1913">
        <v>0</v>
      </c>
      <c r="E1913">
        <v>0</v>
      </c>
      <c r="F1913">
        <v>8</v>
      </c>
      <c r="G1913">
        <v>1</v>
      </c>
      <c r="H1913">
        <v>0</v>
      </c>
      <c r="I1913" t="s">
        <v>4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ht="14.25">
      <c r="A1914">
        <v>199181</v>
      </c>
      <c r="B1914">
        <v>0</v>
      </c>
      <c r="C1914">
        <v>300</v>
      </c>
      <c r="D1914">
        <v>0</v>
      </c>
      <c r="E1914">
        <v>0</v>
      </c>
      <c r="F1914">
        <v>8</v>
      </c>
      <c r="G1914">
        <v>3</v>
      </c>
      <c r="H1914" t="s">
        <v>2</v>
      </c>
      <c r="I1914">
        <v>64</v>
      </c>
      <c r="J1914" t="s">
        <v>2</v>
      </c>
      <c r="K1914">
        <v>64</v>
      </c>
      <c r="L1914">
        <v>0</v>
      </c>
      <c r="M1914">
        <v>64</v>
      </c>
      <c r="N1914" t="s">
        <v>5</v>
      </c>
    </row>
    <row r="1915" ht="14.25">
      <c r="A1915">
        <v>199182</v>
      </c>
      <c r="B1915">
        <v>0</v>
      </c>
      <c r="C1915">
        <v>301</v>
      </c>
      <c r="D1915">
        <v>0</v>
      </c>
      <c r="E1915">
        <v>0</v>
      </c>
      <c r="F1915">
        <v>3</v>
      </c>
      <c r="G1915">
        <v>88</v>
      </c>
      <c r="H1915">
        <v>9</v>
      </c>
      <c r="I1915">
        <v>0</v>
      </c>
      <c r="J1915" t="s">
        <v>2</v>
      </c>
      <c r="K1915">
        <v>64</v>
      </c>
      <c r="L1915">
        <v>0</v>
      </c>
      <c r="M1915">
        <v>64</v>
      </c>
      <c r="N1915" t="s">
        <v>5</v>
      </c>
    </row>
    <row r="1916" ht="14.25">
      <c r="A1916">
        <v>199231</v>
      </c>
      <c r="B1916">
        <v>0</v>
      </c>
      <c r="C1916">
        <v>300</v>
      </c>
      <c r="D1916">
        <v>0</v>
      </c>
      <c r="E1916">
        <v>0</v>
      </c>
      <c r="F1916">
        <v>8</v>
      </c>
      <c r="G1916">
        <v>3</v>
      </c>
      <c r="H1916" t="s">
        <v>2</v>
      </c>
      <c r="I1916">
        <v>64</v>
      </c>
      <c r="J1916" t="s">
        <v>2</v>
      </c>
      <c r="K1916">
        <v>64</v>
      </c>
      <c r="L1916">
        <v>0</v>
      </c>
      <c r="M1916">
        <v>64</v>
      </c>
      <c r="N1916" t="s">
        <v>7</v>
      </c>
    </row>
    <row r="1917" ht="14.25">
      <c r="A1917">
        <v>199232</v>
      </c>
      <c r="B1917">
        <v>0</v>
      </c>
      <c r="C1917">
        <v>301</v>
      </c>
      <c r="D1917">
        <v>0</v>
      </c>
      <c r="E1917">
        <v>0</v>
      </c>
      <c r="F1917">
        <v>3</v>
      </c>
      <c r="G1917" t="s">
        <v>8</v>
      </c>
      <c r="H1917" t="s">
        <v>9</v>
      </c>
      <c r="I1917">
        <v>0</v>
      </c>
      <c r="J1917" t="s">
        <v>2</v>
      </c>
      <c r="K1917">
        <v>64</v>
      </c>
      <c r="L1917">
        <v>0</v>
      </c>
      <c r="M1917">
        <v>64</v>
      </c>
      <c r="N1917" t="s">
        <v>7</v>
      </c>
    </row>
    <row r="1918" ht="14.25">
      <c r="A1918">
        <v>199246</v>
      </c>
      <c r="B1918">
        <v>1</v>
      </c>
      <c r="C1918">
        <v>201</v>
      </c>
      <c r="D1918">
        <v>0</v>
      </c>
      <c r="E1918">
        <v>0</v>
      </c>
      <c r="F1918">
        <v>6</v>
      </c>
      <c r="G1918" t="s">
        <v>46</v>
      </c>
      <c r="H1918">
        <v>5</v>
      </c>
      <c r="I1918">
        <v>0</v>
      </c>
      <c r="J1918">
        <v>0</v>
      </c>
      <c r="K1918">
        <v>62</v>
      </c>
      <c r="L1918">
        <v>0</v>
      </c>
      <c r="M1918">
        <v>0</v>
      </c>
      <c r="N1918">
        <v>0</v>
      </c>
    </row>
    <row r="1919" ht="14.25">
      <c r="A1919">
        <v>199250</v>
      </c>
      <c r="B1919">
        <v>1</v>
      </c>
      <c r="C1919">
        <v>401</v>
      </c>
      <c r="D1919">
        <v>0</v>
      </c>
      <c r="E1919">
        <v>0</v>
      </c>
      <c r="F1919">
        <v>8</v>
      </c>
      <c r="G1919" t="s">
        <v>0</v>
      </c>
      <c r="H1919" t="s">
        <v>1</v>
      </c>
      <c r="I1919">
        <v>0</v>
      </c>
      <c r="J1919">
        <v>0</v>
      </c>
      <c r="K1919">
        <v>56</v>
      </c>
      <c r="L1919">
        <v>0</v>
      </c>
      <c r="M1919">
        <v>0</v>
      </c>
      <c r="N1919">
        <v>0</v>
      </c>
    </row>
    <row r="1920" ht="14.25">
      <c r="A1920">
        <v>199258</v>
      </c>
      <c r="B1920">
        <v>1</v>
      </c>
      <c r="C1920">
        <v>203</v>
      </c>
      <c r="D1920">
        <v>0</v>
      </c>
      <c r="E1920">
        <v>0</v>
      </c>
      <c r="F1920">
        <v>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ht="14.25">
      <c r="A1921">
        <v>199270</v>
      </c>
      <c r="B1921">
        <v>1</v>
      </c>
      <c r="C1921">
        <v>400</v>
      </c>
      <c r="D1921">
        <v>0</v>
      </c>
      <c r="E1921">
        <v>0</v>
      </c>
      <c r="F1921">
        <v>8</v>
      </c>
      <c r="G1921">
        <v>1</v>
      </c>
      <c r="H1921">
        <v>0</v>
      </c>
      <c r="I1921" t="s">
        <v>4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ht="14.25">
      <c r="A1922">
        <v>199281</v>
      </c>
      <c r="B1922">
        <v>0</v>
      </c>
      <c r="C1922">
        <v>300</v>
      </c>
      <c r="D1922">
        <v>0</v>
      </c>
      <c r="E1922">
        <v>0</v>
      </c>
      <c r="F1922">
        <v>8</v>
      </c>
      <c r="G1922">
        <v>3</v>
      </c>
      <c r="H1922" t="s">
        <v>2</v>
      </c>
      <c r="I1922">
        <v>64</v>
      </c>
      <c r="J1922" t="s">
        <v>2</v>
      </c>
      <c r="K1922">
        <v>64</v>
      </c>
      <c r="L1922">
        <v>0</v>
      </c>
      <c r="M1922">
        <v>64</v>
      </c>
      <c r="N1922" t="s">
        <v>10</v>
      </c>
    </row>
    <row r="1923" ht="14.25">
      <c r="A1923">
        <v>199282</v>
      </c>
      <c r="B1923">
        <v>0</v>
      </c>
      <c r="C1923">
        <v>301</v>
      </c>
      <c r="D1923">
        <v>0</v>
      </c>
      <c r="E1923">
        <v>0</v>
      </c>
      <c r="F1923">
        <v>3</v>
      </c>
      <c r="G1923">
        <v>43</v>
      </c>
      <c r="H1923" t="s">
        <v>11</v>
      </c>
      <c r="I1923">
        <v>0</v>
      </c>
      <c r="J1923" t="s">
        <v>2</v>
      </c>
      <c r="K1923">
        <v>64</v>
      </c>
      <c r="L1923">
        <v>0</v>
      </c>
      <c r="M1923">
        <v>64</v>
      </c>
      <c r="N1923" t="s">
        <v>10</v>
      </c>
    </row>
    <row r="1924" ht="14.25">
      <c r="A1924">
        <v>199331</v>
      </c>
      <c r="B1924">
        <v>0</v>
      </c>
      <c r="C1924">
        <v>300</v>
      </c>
      <c r="D1924">
        <v>0</v>
      </c>
      <c r="E1924">
        <v>0</v>
      </c>
      <c r="F1924">
        <v>8</v>
      </c>
      <c r="G1924">
        <v>3</v>
      </c>
      <c r="H1924" t="s">
        <v>2</v>
      </c>
      <c r="I1924">
        <v>64</v>
      </c>
      <c r="J1924" t="s">
        <v>2</v>
      </c>
      <c r="K1924">
        <v>64</v>
      </c>
      <c r="L1924">
        <v>0</v>
      </c>
      <c r="M1924">
        <v>64</v>
      </c>
      <c r="N1924" t="s">
        <v>12</v>
      </c>
    </row>
    <row r="1925" ht="14.25">
      <c r="A1925">
        <v>199332</v>
      </c>
      <c r="B1925">
        <v>0</v>
      </c>
      <c r="C1925">
        <v>301</v>
      </c>
      <c r="D1925">
        <v>0</v>
      </c>
      <c r="E1925">
        <v>0</v>
      </c>
      <c r="F1925">
        <v>3</v>
      </c>
      <c r="G1925" t="s">
        <v>13</v>
      </c>
      <c r="H1925" t="s">
        <v>14</v>
      </c>
      <c r="I1925">
        <v>0</v>
      </c>
      <c r="J1925" t="s">
        <v>2</v>
      </c>
      <c r="K1925">
        <v>64</v>
      </c>
      <c r="L1925">
        <v>0</v>
      </c>
      <c r="M1925">
        <v>64</v>
      </c>
      <c r="N1925" t="s">
        <v>12</v>
      </c>
    </row>
    <row r="1926" ht="14.25">
      <c r="A1926">
        <v>199346</v>
      </c>
      <c r="B1926">
        <v>1</v>
      </c>
      <c r="C1926">
        <v>201</v>
      </c>
      <c r="D1926">
        <v>0</v>
      </c>
      <c r="E1926">
        <v>0</v>
      </c>
      <c r="F1926">
        <v>6</v>
      </c>
      <c r="G1926" t="s">
        <v>20</v>
      </c>
      <c r="H1926">
        <v>6</v>
      </c>
      <c r="I1926">
        <v>0</v>
      </c>
      <c r="J1926">
        <v>0</v>
      </c>
      <c r="K1926">
        <v>62</v>
      </c>
      <c r="L1926">
        <v>0</v>
      </c>
      <c r="M1926">
        <v>0</v>
      </c>
      <c r="N1926">
        <v>0</v>
      </c>
    </row>
    <row r="1927" ht="14.25">
      <c r="A1927">
        <v>199350</v>
      </c>
      <c r="B1927">
        <v>1</v>
      </c>
      <c r="C1927">
        <v>401</v>
      </c>
      <c r="D1927">
        <v>0</v>
      </c>
      <c r="E1927">
        <v>0</v>
      </c>
      <c r="F1927">
        <v>8</v>
      </c>
      <c r="G1927" t="s">
        <v>0</v>
      </c>
      <c r="H1927" t="s">
        <v>1</v>
      </c>
      <c r="I1927">
        <v>0</v>
      </c>
      <c r="J1927">
        <v>0</v>
      </c>
      <c r="K1927">
        <v>56</v>
      </c>
      <c r="L1927">
        <v>0</v>
      </c>
      <c r="M1927">
        <v>0</v>
      </c>
      <c r="N1927">
        <v>0</v>
      </c>
    </row>
    <row r="1928" ht="14.25">
      <c r="A1928">
        <v>199358</v>
      </c>
      <c r="B1928">
        <v>1</v>
      </c>
      <c r="C1928">
        <v>203</v>
      </c>
      <c r="D1928">
        <v>0</v>
      </c>
      <c r="E1928">
        <v>0</v>
      </c>
      <c r="F1928">
        <v>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ht="14.25">
      <c r="A1929">
        <v>199370</v>
      </c>
      <c r="B1929">
        <v>1</v>
      </c>
      <c r="C1929">
        <v>400</v>
      </c>
      <c r="D1929">
        <v>0</v>
      </c>
      <c r="E1929">
        <v>0</v>
      </c>
      <c r="F1929">
        <v>8</v>
      </c>
      <c r="G1929">
        <v>1</v>
      </c>
      <c r="H1929">
        <v>0</v>
      </c>
      <c r="I1929" t="s">
        <v>4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ht="14.25">
      <c r="A1930">
        <v>199381</v>
      </c>
      <c r="B1930">
        <v>0</v>
      </c>
      <c r="C1930">
        <v>300</v>
      </c>
      <c r="D1930">
        <v>0</v>
      </c>
      <c r="E1930">
        <v>0</v>
      </c>
      <c r="F1930">
        <v>8</v>
      </c>
      <c r="G1930">
        <v>3</v>
      </c>
      <c r="H1930" t="s">
        <v>2</v>
      </c>
      <c r="I1930">
        <v>64</v>
      </c>
      <c r="J1930" t="s">
        <v>2</v>
      </c>
      <c r="K1930">
        <v>64</v>
      </c>
      <c r="L1930">
        <v>0</v>
      </c>
      <c r="M1930">
        <v>64</v>
      </c>
      <c r="N1930" t="s">
        <v>15</v>
      </c>
    </row>
    <row r="1931" ht="14.25">
      <c r="A1931">
        <v>199381</v>
      </c>
      <c r="B1931">
        <v>0</v>
      </c>
      <c r="C1931">
        <v>301</v>
      </c>
      <c r="D1931">
        <v>0</v>
      </c>
      <c r="E1931">
        <v>0</v>
      </c>
      <c r="F1931">
        <v>3</v>
      </c>
      <c r="G1931" t="s">
        <v>16</v>
      </c>
      <c r="H1931" t="s">
        <v>17</v>
      </c>
      <c r="I1931">
        <v>0</v>
      </c>
      <c r="J1931" t="s">
        <v>2</v>
      </c>
      <c r="K1931">
        <v>64</v>
      </c>
      <c r="L1931">
        <v>0</v>
      </c>
      <c r="M1931">
        <v>64</v>
      </c>
      <c r="N1931" t="s">
        <v>15</v>
      </c>
    </row>
    <row r="1932" ht="14.25">
      <c r="A1932">
        <v>199431</v>
      </c>
      <c r="B1932">
        <v>0</v>
      </c>
      <c r="C1932">
        <v>300</v>
      </c>
      <c r="D1932">
        <v>0</v>
      </c>
      <c r="E1932">
        <v>0</v>
      </c>
      <c r="F1932">
        <v>8</v>
      </c>
      <c r="G1932">
        <v>3</v>
      </c>
      <c r="H1932" t="s">
        <v>2</v>
      </c>
      <c r="I1932">
        <v>64</v>
      </c>
      <c r="J1932" t="s">
        <v>2</v>
      </c>
      <c r="K1932">
        <v>64</v>
      </c>
      <c r="L1932">
        <v>0</v>
      </c>
      <c r="M1932">
        <v>64</v>
      </c>
      <c r="N1932" t="s">
        <v>18</v>
      </c>
    </row>
    <row r="1933" ht="14.25">
      <c r="A1933">
        <v>199432</v>
      </c>
      <c r="B1933">
        <v>0</v>
      </c>
      <c r="C1933">
        <v>301</v>
      </c>
      <c r="D1933">
        <v>0</v>
      </c>
      <c r="E1933">
        <v>0</v>
      </c>
      <c r="F1933">
        <v>3</v>
      </c>
      <c r="G1933" t="s">
        <v>19</v>
      </c>
      <c r="H1933" t="s">
        <v>20</v>
      </c>
      <c r="I1933">
        <v>0</v>
      </c>
      <c r="J1933" t="s">
        <v>2</v>
      </c>
      <c r="K1933">
        <v>64</v>
      </c>
      <c r="L1933">
        <v>0</v>
      </c>
      <c r="M1933">
        <v>64</v>
      </c>
      <c r="N1933" t="s">
        <v>18</v>
      </c>
    </row>
    <row r="1934" ht="14.25">
      <c r="A1934">
        <v>199446</v>
      </c>
      <c r="B1934">
        <v>1</v>
      </c>
      <c r="C1934">
        <v>201</v>
      </c>
      <c r="D1934">
        <v>0</v>
      </c>
      <c r="E1934">
        <v>0</v>
      </c>
      <c r="F1934">
        <v>6</v>
      </c>
      <c r="G1934" t="s">
        <v>20</v>
      </c>
      <c r="H1934">
        <v>6</v>
      </c>
      <c r="I1934">
        <v>0</v>
      </c>
      <c r="J1934">
        <v>0</v>
      </c>
      <c r="K1934">
        <v>62</v>
      </c>
      <c r="L1934">
        <v>0</v>
      </c>
      <c r="M1934">
        <v>0</v>
      </c>
      <c r="N1934">
        <v>0</v>
      </c>
    </row>
    <row r="1935" ht="14.25">
      <c r="A1935">
        <v>199450</v>
      </c>
      <c r="B1935">
        <v>1</v>
      </c>
      <c r="C1935">
        <v>401</v>
      </c>
      <c r="D1935">
        <v>0</v>
      </c>
      <c r="E1935">
        <v>0</v>
      </c>
      <c r="F1935">
        <v>8</v>
      </c>
      <c r="G1935" t="s">
        <v>0</v>
      </c>
      <c r="H1935" t="s">
        <v>1</v>
      </c>
      <c r="I1935">
        <v>0</v>
      </c>
      <c r="J1935">
        <v>0</v>
      </c>
      <c r="K1935">
        <v>56</v>
      </c>
      <c r="L1935">
        <v>0</v>
      </c>
      <c r="M1935">
        <v>0</v>
      </c>
      <c r="N1935">
        <v>0</v>
      </c>
    </row>
    <row r="1936" ht="14.25">
      <c r="A1936">
        <v>199458</v>
      </c>
      <c r="B1936">
        <v>1</v>
      </c>
      <c r="C1936">
        <v>203</v>
      </c>
      <c r="D1936">
        <v>0</v>
      </c>
      <c r="E1936">
        <v>0</v>
      </c>
      <c r="F1936">
        <v>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ht="14.25">
      <c r="A1937">
        <v>199470</v>
      </c>
      <c r="B1937">
        <v>1</v>
      </c>
      <c r="C1937">
        <v>204</v>
      </c>
      <c r="D1937">
        <v>0</v>
      </c>
      <c r="E1937">
        <v>0</v>
      </c>
      <c r="F1937">
        <v>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ht="14.25">
      <c r="A1938">
        <v>199470</v>
      </c>
      <c r="B1938">
        <v>1</v>
      </c>
      <c r="C1938">
        <v>400</v>
      </c>
      <c r="D1938">
        <v>0</v>
      </c>
      <c r="E1938">
        <v>0</v>
      </c>
      <c r="F1938">
        <v>8</v>
      </c>
      <c r="G1938">
        <v>1</v>
      </c>
      <c r="H1938">
        <v>0</v>
      </c>
      <c r="I1938" t="s">
        <v>4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ht="14.25">
      <c r="A1939">
        <v>199481</v>
      </c>
      <c r="B1939">
        <v>0</v>
      </c>
      <c r="C1939">
        <v>300</v>
      </c>
      <c r="D1939">
        <v>0</v>
      </c>
      <c r="E1939">
        <v>0</v>
      </c>
      <c r="F1939">
        <v>8</v>
      </c>
      <c r="G1939">
        <v>3</v>
      </c>
      <c r="H1939" t="s">
        <v>2</v>
      </c>
      <c r="I1939">
        <v>64</v>
      </c>
      <c r="J1939" t="s">
        <v>2</v>
      </c>
      <c r="K1939">
        <v>64</v>
      </c>
      <c r="L1939">
        <v>0</v>
      </c>
      <c r="M1939">
        <v>64</v>
      </c>
      <c r="N1939" t="s">
        <v>21</v>
      </c>
    </row>
    <row r="1940" ht="14.25">
      <c r="A1940">
        <v>199482</v>
      </c>
      <c r="B1940">
        <v>0</v>
      </c>
      <c r="C1940">
        <v>301</v>
      </c>
      <c r="D1940">
        <v>0</v>
      </c>
      <c r="E1940">
        <v>0</v>
      </c>
      <c r="F1940">
        <v>3</v>
      </c>
      <c r="G1940" t="s">
        <v>22</v>
      </c>
      <c r="H1940" t="s">
        <v>23</v>
      </c>
      <c r="I1940">
        <v>0</v>
      </c>
      <c r="J1940" t="s">
        <v>2</v>
      </c>
      <c r="K1940">
        <v>64</v>
      </c>
      <c r="L1940">
        <v>0</v>
      </c>
      <c r="M1940">
        <v>64</v>
      </c>
      <c r="N1940" t="s">
        <v>21</v>
      </c>
    </row>
    <row r="1941" ht="14.25">
      <c r="A1941">
        <v>199482</v>
      </c>
      <c r="B1941">
        <v>1</v>
      </c>
      <c r="C1941">
        <v>202</v>
      </c>
      <c r="D1941">
        <v>0</v>
      </c>
      <c r="E1941">
        <v>0</v>
      </c>
      <c r="F1941">
        <v>8</v>
      </c>
      <c r="G1941" t="s">
        <v>6</v>
      </c>
      <c r="H1941">
        <v>15</v>
      </c>
      <c r="I1941">
        <v>0</v>
      </c>
      <c r="J1941">
        <v>0</v>
      </c>
      <c r="K1941">
        <v>50</v>
      </c>
      <c r="L1941" t="s">
        <v>27</v>
      </c>
      <c r="M1941" t="s">
        <v>28</v>
      </c>
      <c r="N1941">
        <v>0</v>
      </c>
    </row>
    <row r="1942" ht="14.25">
      <c r="A1942">
        <v>199494</v>
      </c>
      <c r="B1942">
        <v>1</v>
      </c>
      <c r="C1942">
        <v>666</v>
      </c>
      <c r="D1942">
        <v>0</v>
      </c>
      <c r="E1942">
        <v>0</v>
      </c>
      <c r="F1942">
        <v>8</v>
      </c>
      <c r="G1942">
        <v>52</v>
      </c>
      <c r="H1942">
        <v>8</v>
      </c>
      <c r="I1942">
        <v>1</v>
      </c>
      <c r="J1942">
        <v>5</v>
      </c>
      <c r="K1942">
        <v>52</v>
      </c>
      <c r="L1942">
        <v>57</v>
      </c>
      <c r="M1942">
        <v>12</v>
      </c>
      <c r="N1942">
        <v>44</v>
      </c>
    </row>
    <row r="1943" ht="14.25">
      <c r="A1943">
        <v>199506</v>
      </c>
      <c r="B1943">
        <v>1</v>
      </c>
      <c r="C1943">
        <v>665</v>
      </c>
      <c r="D1943">
        <v>0</v>
      </c>
      <c r="E1943">
        <v>0</v>
      </c>
      <c r="F1943">
        <v>8</v>
      </c>
      <c r="G1943">
        <v>0</v>
      </c>
      <c r="H1943">
        <v>0</v>
      </c>
      <c r="I1943">
        <v>0</v>
      </c>
      <c r="J1943">
        <v>53</v>
      </c>
      <c r="K1943" t="s">
        <v>4</v>
      </c>
      <c r="L1943">
        <v>18</v>
      </c>
      <c r="M1943">
        <v>53</v>
      </c>
      <c r="N1943">
        <v>0</v>
      </c>
    </row>
    <row r="1944" ht="14.25">
      <c r="A1944">
        <v>199518</v>
      </c>
      <c r="B1944">
        <v>1</v>
      </c>
      <c r="C1944">
        <v>200</v>
      </c>
      <c r="D1944">
        <v>0</v>
      </c>
      <c r="E1944">
        <v>0</v>
      </c>
      <c r="F1944">
        <v>8</v>
      </c>
      <c r="G1944">
        <v>64</v>
      </c>
      <c r="H1944">
        <v>0</v>
      </c>
      <c r="I1944">
        <v>20</v>
      </c>
      <c r="J1944" t="s">
        <v>6</v>
      </c>
      <c r="K1944">
        <v>9</v>
      </c>
      <c r="L1944">
        <v>0</v>
      </c>
      <c r="M1944">
        <v>1</v>
      </c>
      <c r="N1944">
        <v>0</v>
      </c>
    </row>
    <row r="1945" ht="14.25">
      <c r="A1945">
        <v>199531</v>
      </c>
      <c r="B1945">
        <v>0</v>
      </c>
      <c r="C1945">
        <v>300</v>
      </c>
      <c r="D1945">
        <v>0</v>
      </c>
      <c r="E1945">
        <v>0</v>
      </c>
      <c r="F1945">
        <v>8</v>
      </c>
      <c r="G1945">
        <v>3</v>
      </c>
      <c r="H1945" t="s">
        <v>2</v>
      </c>
      <c r="I1945">
        <v>64</v>
      </c>
      <c r="J1945" t="s">
        <v>2</v>
      </c>
      <c r="K1945">
        <v>64</v>
      </c>
      <c r="L1945">
        <v>0</v>
      </c>
      <c r="M1945">
        <v>64</v>
      </c>
      <c r="N1945">
        <v>30</v>
      </c>
    </row>
    <row r="1946" ht="14.25">
      <c r="A1946">
        <v>199532</v>
      </c>
      <c r="B1946">
        <v>0</v>
      </c>
      <c r="C1946">
        <v>301</v>
      </c>
      <c r="D1946">
        <v>0</v>
      </c>
      <c r="E1946">
        <v>0</v>
      </c>
      <c r="F1946">
        <v>3</v>
      </c>
      <c r="G1946" t="s">
        <v>6</v>
      </c>
      <c r="H1946">
        <v>0</v>
      </c>
      <c r="I1946">
        <v>0</v>
      </c>
      <c r="J1946" t="s">
        <v>2</v>
      </c>
      <c r="K1946">
        <v>64</v>
      </c>
      <c r="L1946">
        <v>0</v>
      </c>
      <c r="M1946">
        <v>64</v>
      </c>
      <c r="N1946">
        <v>30</v>
      </c>
    </row>
    <row r="1947" ht="14.25">
      <c r="A1947">
        <v>199546</v>
      </c>
      <c r="B1947">
        <v>1</v>
      </c>
      <c r="C1947">
        <v>201</v>
      </c>
      <c r="D1947">
        <v>0</v>
      </c>
      <c r="E1947">
        <v>0</v>
      </c>
      <c r="F1947">
        <v>6</v>
      </c>
      <c r="G1947" t="s">
        <v>20</v>
      </c>
      <c r="H1947">
        <v>6</v>
      </c>
      <c r="I1947">
        <v>0</v>
      </c>
      <c r="J1947">
        <v>0</v>
      </c>
      <c r="K1947">
        <v>62</v>
      </c>
      <c r="L1947">
        <v>0</v>
      </c>
      <c r="M1947">
        <v>1</v>
      </c>
      <c r="N1947">
        <v>0</v>
      </c>
    </row>
    <row r="1948" ht="14.25">
      <c r="A1948">
        <v>199551</v>
      </c>
      <c r="B1948">
        <v>1</v>
      </c>
      <c r="C1948">
        <v>401</v>
      </c>
      <c r="D1948">
        <v>0</v>
      </c>
      <c r="E1948">
        <v>0</v>
      </c>
      <c r="F1948">
        <v>8</v>
      </c>
      <c r="G1948" t="s">
        <v>0</v>
      </c>
      <c r="H1948" t="s">
        <v>1</v>
      </c>
      <c r="I1948">
        <v>0</v>
      </c>
      <c r="J1948">
        <v>0</v>
      </c>
      <c r="K1948">
        <v>56</v>
      </c>
      <c r="L1948">
        <v>0</v>
      </c>
      <c r="M1948">
        <v>0</v>
      </c>
      <c r="N1948">
        <v>0</v>
      </c>
    </row>
    <row r="1949" ht="14.25">
      <c r="A1949">
        <v>199558</v>
      </c>
      <c r="B1949">
        <v>1</v>
      </c>
      <c r="C1949">
        <v>203</v>
      </c>
      <c r="D1949">
        <v>0</v>
      </c>
      <c r="E1949">
        <v>0</v>
      </c>
      <c r="F1949">
        <v>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ht="14.25">
      <c r="A1950">
        <v>199571</v>
      </c>
      <c r="B1950">
        <v>1</v>
      </c>
      <c r="C1950">
        <v>400</v>
      </c>
      <c r="D1950">
        <v>0</v>
      </c>
      <c r="E1950">
        <v>0</v>
      </c>
      <c r="F1950">
        <v>8</v>
      </c>
      <c r="G1950">
        <v>1</v>
      </c>
      <c r="H1950">
        <v>0</v>
      </c>
      <c r="I1950" t="s">
        <v>4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ht="14.25">
      <c r="A1951">
        <v>199581</v>
      </c>
      <c r="B1951">
        <v>0</v>
      </c>
      <c r="C1951">
        <v>300</v>
      </c>
      <c r="D1951">
        <v>0</v>
      </c>
      <c r="E1951">
        <v>0</v>
      </c>
      <c r="F1951">
        <v>8</v>
      </c>
      <c r="G1951">
        <v>3</v>
      </c>
      <c r="H1951" t="s">
        <v>2</v>
      </c>
      <c r="I1951">
        <v>64</v>
      </c>
      <c r="J1951" t="s">
        <v>2</v>
      </c>
      <c r="K1951">
        <v>64</v>
      </c>
      <c r="L1951">
        <v>0</v>
      </c>
      <c r="M1951">
        <v>64</v>
      </c>
      <c r="N1951">
        <v>21</v>
      </c>
    </row>
    <row r="1952" ht="14.25">
      <c r="A1952">
        <v>199582</v>
      </c>
      <c r="B1952">
        <v>0</v>
      </c>
      <c r="C1952">
        <v>301</v>
      </c>
      <c r="D1952">
        <v>0</v>
      </c>
      <c r="E1952">
        <v>0</v>
      </c>
      <c r="F1952">
        <v>3</v>
      </c>
      <c r="G1952" t="s">
        <v>24</v>
      </c>
      <c r="H1952">
        <v>1</v>
      </c>
      <c r="I1952">
        <v>0</v>
      </c>
      <c r="J1952" t="s">
        <v>2</v>
      </c>
      <c r="K1952">
        <v>64</v>
      </c>
      <c r="L1952">
        <v>0</v>
      </c>
      <c r="M1952">
        <v>64</v>
      </c>
      <c r="N1952">
        <v>21</v>
      </c>
    </row>
    <row r="1953" ht="14.25">
      <c r="A1953">
        <v>199631</v>
      </c>
      <c r="B1953">
        <v>1</v>
      </c>
      <c r="C1953">
        <v>402</v>
      </c>
      <c r="D1953">
        <v>0</v>
      </c>
      <c r="E1953">
        <v>0</v>
      </c>
      <c r="F1953">
        <v>8</v>
      </c>
      <c r="G1953">
        <v>64</v>
      </c>
      <c r="H1953">
        <v>0</v>
      </c>
      <c r="I1953">
        <v>0</v>
      </c>
      <c r="J1953">
        <v>0</v>
      </c>
      <c r="K1953">
        <v>20</v>
      </c>
      <c r="L1953" t="s">
        <v>6</v>
      </c>
      <c r="M1953">
        <v>9</v>
      </c>
      <c r="N1953">
        <v>0</v>
      </c>
    </row>
    <row r="1954" ht="14.25">
      <c r="A1954">
        <v>199632</v>
      </c>
      <c r="B1954">
        <v>0</v>
      </c>
      <c r="C1954">
        <v>300</v>
      </c>
      <c r="D1954">
        <v>0</v>
      </c>
      <c r="E1954">
        <v>0</v>
      </c>
      <c r="F1954">
        <v>8</v>
      </c>
      <c r="G1954">
        <v>3</v>
      </c>
      <c r="H1954" t="s">
        <v>2</v>
      </c>
      <c r="I1954">
        <v>64</v>
      </c>
      <c r="J1954" t="s">
        <v>2</v>
      </c>
      <c r="K1954">
        <v>64</v>
      </c>
      <c r="L1954">
        <v>0</v>
      </c>
      <c r="M1954">
        <v>64</v>
      </c>
      <c r="N1954">
        <v>32</v>
      </c>
    </row>
    <row r="1955" ht="14.25">
      <c r="A1955">
        <v>199632</v>
      </c>
      <c r="B1955">
        <v>0</v>
      </c>
      <c r="C1955">
        <v>301</v>
      </c>
      <c r="D1955">
        <v>0</v>
      </c>
      <c r="E1955">
        <v>0</v>
      </c>
      <c r="F1955">
        <v>3</v>
      </c>
      <c r="G1955" t="s">
        <v>25</v>
      </c>
      <c r="H1955">
        <v>2</v>
      </c>
      <c r="I1955">
        <v>0</v>
      </c>
      <c r="J1955" t="s">
        <v>2</v>
      </c>
      <c r="K1955">
        <v>64</v>
      </c>
      <c r="L1955">
        <v>0</v>
      </c>
      <c r="M1955">
        <v>64</v>
      </c>
      <c r="N1955">
        <v>32</v>
      </c>
    </row>
    <row r="1956" ht="14.25">
      <c r="A1956">
        <v>199646</v>
      </c>
      <c r="B1956">
        <v>1</v>
      </c>
      <c r="C1956">
        <v>201</v>
      </c>
      <c r="D1956">
        <v>0</v>
      </c>
      <c r="E1956">
        <v>0</v>
      </c>
      <c r="F1956">
        <v>6</v>
      </c>
      <c r="G1956" t="s">
        <v>20</v>
      </c>
      <c r="H1956">
        <v>6</v>
      </c>
      <c r="I1956">
        <v>0</v>
      </c>
      <c r="J1956">
        <v>0</v>
      </c>
      <c r="K1956">
        <v>62</v>
      </c>
      <c r="L1956">
        <v>0</v>
      </c>
      <c r="M1956">
        <v>9</v>
      </c>
      <c r="N1956">
        <v>0</v>
      </c>
    </row>
    <row r="1957" ht="14.25">
      <c r="A1957">
        <v>199651</v>
      </c>
      <c r="B1957">
        <v>1</v>
      </c>
      <c r="C1957">
        <v>401</v>
      </c>
      <c r="D1957">
        <v>0</v>
      </c>
      <c r="E1957">
        <v>0</v>
      </c>
      <c r="F1957">
        <v>8</v>
      </c>
      <c r="G1957" t="s">
        <v>0</v>
      </c>
      <c r="H1957" t="s">
        <v>1</v>
      </c>
      <c r="I1957">
        <v>0</v>
      </c>
      <c r="J1957">
        <v>0</v>
      </c>
      <c r="K1957">
        <v>56</v>
      </c>
      <c r="L1957">
        <v>0</v>
      </c>
      <c r="M1957">
        <v>0</v>
      </c>
      <c r="N1957">
        <v>0</v>
      </c>
    </row>
    <row r="1958" ht="14.25">
      <c r="A1958">
        <v>199658</v>
      </c>
      <c r="B1958">
        <v>1</v>
      </c>
      <c r="C1958">
        <v>203</v>
      </c>
      <c r="D1958">
        <v>0</v>
      </c>
      <c r="E1958">
        <v>0</v>
      </c>
      <c r="F1958">
        <v>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ht="14.25">
      <c r="A1959">
        <v>199671</v>
      </c>
      <c r="B1959">
        <v>1</v>
      </c>
      <c r="C1959">
        <v>400</v>
      </c>
      <c r="D1959">
        <v>0</v>
      </c>
      <c r="E1959">
        <v>0</v>
      </c>
      <c r="F1959">
        <v>8</v>
      </c>
      <c r="G1959">
        <v>1</v>
      </c>
      <c r="H1959">
        <v>0</v>
      </c>
      <c r="I1959" t="s">
        <v>4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ht="14.25">
      <c r="A1960">
        <v>199681</v>
      </c>
      <c r="B1960">
        <v>0</v>
      </c>
      <c r="C1960">
        <v>300</v>
      </c>
      <c r="D1960">
        <v>0</v>
      </c>
      <c r="E1960">
        <v>0</v>
      </c>
      <c r="F1960">
        <v>8</v>
      </c>
      <c r="G1960">
        <v>3</v>
      </c>
      <c r="H1960" t="s">
        <v>2</v>
      </c>
      <c r="I1960">
        <v>64</v>
      </c>
      <c r="J1960" t="s">
        <v>2</v>
      </c>
      <c r="K1960">
        <v>64</v>
      </c>
      <c r="L1960">
        <v>0</v>
      </c>
      <c r="M1960">
        <v>64</v>
      </c>
      <c r="N1960">
        <v>23</v>
      </c>
    </row>
    <row r="1961" ht="14.25">
      <c r="A1961">
        <v>199682</v>
      </c>
      <c r="B1961">
        <v>0</v>
      </c>
      <c r="C1961">
        <v>301</v>
      </c>
      <c r="D1961">
        <v>0</v>
      </c>
      <c r="E1961">
        <v>0</v>
      </c>
      <c r="F1961">
        <v>3</v>
      </c>
      <c r="G1961">
        <v>96</v>
      </c>
      <c r="H1961">
        <v>3</v>
      </c>
      <c r="I1961">
        <v>0</v>
      </c>
      <c r="J1961" t="s">
        <v>2</v>
      </c>
      <c r="K1961">
        <v>64</v>
      </c>
      <c r="L1961">
        <v>0</v>
      </c>
      <c r="M1961">
        <v>64</v>
      </c>
      <c r="N1961">
        <v>23</v>
      </c>
    </row>
    <row r="1962" ht="14.25">
      <c r="A1962">
        <v>199731</v>
      </c>
      <c r="B1962">
        <v>0</v>
      </c>
      <c r="C1962">
        <v>300</v>
      </c>
      <c r="D1962">
        <v>0</v>
      </c>
      <c r="E1962">
        <v>0</v>
      </c>
      <c r="F1962">
        <v>8</v>
      </c>
      <c r="G1962">
        <v>3</v>
      </c>
      <c r="H1962" t="s">
        <v>2</v>
      </c>
      <c r="I1962">
        <v>64</v>
      </c>
      <c r="J1962" t="s">
        <v>2</v>
      </c>
      <c r="K1962">
        <v>64</v>
      </c>
      <c r="L1962">
        <v>0</v>
      </c>
      <c r="M1962">
        <v>64</v>
      </c>
      <c r="N1962">
        <v>34</v>
      </c>
    </row>
    <row r="1963" ht="14.25">
      <c r="A1963">
        <v>199732</v>
      </c>
      <c r="B1963">
        <v>0</v>
      </c>
      <c r="C1963">
        <v>301</v>
      </c>
      <c r="D1963">
        <v>0</v>
      </c>
      <c r="E1963">
        <v>0</v>
      </c>
      <c r="F1963">
        <v>3</v>
      </c>
      <c r="G1963">
        <v>3</v>
      </c>
      <c r="H1963">
        <v>4</v>
      </c>
      <c r="I1963">
        <v>0</v>
      </c>
      <c r="J1963" t="s">
        <v>2</v>
      </c>
      <c r="K1963">
        <v>64</v>
      </c>
      <c r="L1963">
        <v>0</v>
      </c>
      <c r="M1963">
        <v>64</v>
      </c>
      <c r="N1963">
        <v>34</v>
      </c>
    </row>
    <row r="1964" ht="14.25">
      <c r="A1964">
        <v>199746</v>
      </c>
      <c r="B1964">
        <v>1</v>
      </c>
      <c r="C1964">
        <v>201</v>
      </c>
      <c r="D1964">
        <v>0</v>
      </c>
      <c r="E1964">
        <v>0</v>
      </c>
      <c r="F1964">
        <v>6</v>
      </c>
      <c r="G1964" t="s">
        <v>20</v>
      </c>
      <c r="H1964">
        <v>6</v>
      </c>
      <c r="I1964">
        <v>0</v>
      </c>
      <c r="J1964">
        <v>0</v>
      </c>
      <c r="K1964">
        <v>62</v>
      </c>
      <c r="L1964">
        <v>0</v>
      </c>
      <c r="M1964">
        <v>0</v>
      </c>
      <c r="N1964">
        <v>0</v>
      </c>
    </row>
    <row r="1965" ht="14.25">
      <c r="A1965">
        <v>199751</v>
      </c>
      <c r="B1965">
        <v>1</v>
      </c>
      <c r="C1965">
        <v>401</v>
      </c>
      <c r="D1965">
        <v>0</v>
      </c>
      <c r="E1965">
        <v>0</v>
      </c>
      <c r="F1965">
        <v>8</v>
      </c>
      <c r="G1965" t="s">
        <v>0</v>
      </c>
      <c r="H1965" t="s">
        <v>1</v>
      </c>
      <c r="I1965">
        <v>0</v>
      </c>
      <c r="J1965">
        <v>0</v>
      </c>
      <c r="K1965">
        <v>56</v>
      </c>
      <c r="L1965">
        <v>0</v>
      </c>
      <c r="M1965">
        <v>0</v>
      </c>
      <c r="N1965">
        <v>0</v>
      </c>
    </row>
    <row r="1966" ht="14.25">
      <c r="A1966">
        <v>199758</v>
      </c>
      <c r="B1966">
        <v>1</v>
      </c>
      <c r="C1966">
        <v>203</v>
      </c>
      <c r="D1966">
        <v>0</v>
      </c>
      <c r="E1966">
        <v>0</v>
      </c>
      <c r="F1966">
        <v>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ht="14.25">
      <c r="A1967">
        <v>199771</v>
      </c>
      <c r="B1967">
        <v>1</v>
      </c>
      <c r="C1967">
        <v>400</v>
      </c>
      <c r="D1967">
        <v>0</v>
      </c>
      <c r="E1967">
        <v>0</v>
      </c>
      <c r="F1967">
        <v>8</v>
      </c>
      <c r="G1967">
        <v>1</v>
      </c>
      <c r="H1967">
        <v>0</v>
      </c>
      <c r="I1967" t="s">
        <v>4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ht="14.25">
      <c r="A1968">
        <v>199781</v>
      </c>
      <c r="B1968">
        <v>0</v>
      </c>
      <c r="C1968">
        <v>300</v>
      </c>
      <c r="D1968">
        <v>0</v>
      </c>
      <c r="E1968">
        <v>0</v>
      </c>
      <c r="F1968">
        <v>8</v>
      </c>
      <c r="G1968">
        <v>3</v>
      </c>
      <c r="H1968" t="s">
        <v>2</v>
      </c>
      <c r="I1968">
        <v>64</v>
      </c>
      <c r="J1968" t="s">
        <v>2</v>
      </c>
      <c r="K1968">
        <v>64</v>
      </c>
      <c r="L1968">
        <v>0</v>
      </c>
      <c r="M1968">
        <v>64</v>
      </c>
      <c r="N1968">
        <v>25</v>
      </c>
    </row>
    <row r="1969" ht="14.25">
      <c r="A1969">
        <v>199782</v>
      </c>
      <c r="B1969">
        <v>0</v>
      </c>
      <c r="C1969">
        <v>301</v>
      </c>
      <c r="D1969">
        <v>0</v>
      </c>
      <c r="E1969">
        <v>0</v>
      </c>
      <c r="F1969">
        <v>3</v>
      </c>
      <c r="G1969">
        <v>54</v>
      </c>
      <c r="H1969">
        <v>5</v>
      </c>
      <c r="I1969">
        <v>0</v>
      </c>
      <c r="J1969" t="s">
        <v>2</v>
      </c>
      <c r="K1969">
        <v>64</v>
      </c>
      <c r="L1969">
        <v>0</v>
      </c>
      <c r="M1969">
        <v>64</v>
      </c>
      <c r="N1969">
        <v>25</v>
      </c>
    </row>
    <row r="1970" ht="14.25">
      <c r="A1970">
        <v>199831</v>
      </c>
      <c r="B1970">
        <v>0</v>
      </c>
      <c r="C1970">
        <v>300</v>
      </c>
      <c r="D1970">
        <v>0</v>
      </c>
      <c r="E1970">
        <v>0</v>
      </c>
      <c r="F1970">
        <v>8</v>
      </c>
      <c r="G1970">
        <v>3</v>
      </c>
      <c r="H1970" t="s">
        <v>2</v>
      </c>
      <c r="I1970">
        <v>64</v>
      </c>
      <c r="J1970" t="s">
        <v>2</v>
      </c>
      <c r="K1970">
        <v>64</v>
      </c>
      <c r="L1970">
        <v>0</v>
      </c>
      <c r="M1970">
        <v>64</v>
      </c>
      <c r="N1970">
        <v>36</v>
      </c>
    </row>
    <row r="1971" ht="14.25">
      <c r="A1971">
        <v>199832</v>
      </c>
      <c r="B1971">
        <v>0</v>
      </c>
      <c r="C1971">
        <v>301</v>
      </c>
      <c r="D1971">
        <v>0</v>
      </c>
      <c r="E1971">
        <v>0</v>
      </c>
      <c r="F1971">
        <v>3</v>
      </c>
      <c r="G1971" t="s">
        <v>26</v>
      </c>
      <c r="H1971">
        <v>6</v>
      </c>
      <c r="I1971">
        <v>0</v>
      </c>
      <c r="J1971" t="s">
        <v>2</v>
      </c>
      <c r="K1971">
        <v>64</v>
      </c>
      <c r="L1971">
        <v>0</v>
      </c>
      <c r="M1971">
        <v>64</v>
      </c>
      <c r="N1971">
        <v>36</v>
      </c>
    </row>
    <row r="1972" ht="14.25">
      <c r="A1972">
        <v>199846</v>
      </c>
      <c r="B1972">
        <v>1</v>
      </c>
      <c r="C1972">
        <v>201</v>
      </c>
      <c r="D1972">
        <v>0</v>
      </c>
      <c r="E1972">
        <v>0</v>
      </c>
      <c r="F1972">
        <v>6</v>
      </c>
      <c r="G1972" t="s">
        <v>20</v>
      </c>
      <c r="H1972">
        <v>6</v>
      </c>
      <c r="I1972">
        <v>0</v>
      </c>
      <c r="J1972">
        <v>0</v>
      </c>
      <c r="K1972">
        <v>62</v>
      </c>
      <c r="L1972">
        <v>0</v>
      </c>
      <c r="M1972">
        <v>0</v>
      </c>
      <c r="N1972">
        <v>0</v>
      </c>
    </row>
    <row r="1973" ht="14.25">
      <c r="A1973">
        <v>199851</v>
      </c>
      <c r="B1973">
        <v>1</v>
      </c>
      <c r="C1973">
        <v>401</v>
      </c>
      <c r="D1973">
        <v>0</v>
      </c>
      <c r="E1973">
        <v>0</v>
      </c>
      <c r="F1973">
        <v>8</v>
      </c>
      <c r="G1973" t="s">
        <v>0</v>
      </c>
      <c r="H1973" t="s">
        <v>1</v>
      </c>
      <c r="I1973">
        <v>0</v>
      </c>
      <c r="J1973">
        <v>0</v>
      </c>
      <c r="K1973">
        <v>56</v>
      </c>
      <c r="L1973">
        <v>0</v>
      </c>
      <c r="M1973">
        <v>0</v>
      </c>
      <c r="N1973">
        <v>0</v>
      </c>
    </row>
    <row r="1974" ht="14.25">
      <c r="A1974">
        <v>199858</v>
      </c>
      <c r="B1974">
        <v>1</v>
      </c>
      <c r="C1974">
        <v>203</v>
      </c>
      <c r="D1974">
        <v>0</v>
      </c>
      <c r="E1974">
        <v>0</v>
      </c>
      <c r="F1974">
        <v>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ht="14.25">
      <c r="A1975">
        <v>199871</v>
      </c>
      <c r="B1975">
        <v>1</v>
      </c>
      <c r="C1975">
        <v>400</v>
      </c>
      <c r="D1975">
        <v>0</v>
      </c>
      <c r="E1975">
        <v>0</v>
      </c>
      <c r="F1975">
        <v>8</v>
      </c>
      <c r="G1975">
        <v>1</v>
      </c>
      <c r="H1975">
        <v>0</v>
      </c>
      <c r="I1975" t="s">
        <v>4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ht="14.25">
      <c r="A1976">
        <v>199882</v>
      </c>
      <c r="B1976">
        <v>0</v>
      </c>
      <c r="C1976">
        <v>300</v>
      </c>
      <c r="D1976">
        <v>0</v>
      </c>
      <c r="E1976">
        <v>0</v>
      </c>
      <c r="F1976">
        <v>8</v>
      </c>
      <c r="G1976">
        <v>3</v>
      </c>
      <c r="H1976" t="s">
        <v>2</v>
      </c>
      <c r="I1976">
        <v>64</v>
      </c>
      <c r="J1976" t="s">
        <v>2</v>
      </c>
      <c r="K1976">
        <v>64</v>
      </c>
      <c r="L1976">
        <v>0</v>
      </c>
      <c r="M1976">
        <v>64</v>
      </c>
      <c r="N1976">
        <v>27</v>
      </c>
    </row>
    <row r="1977" ht="14.25">
      <c r="A1977">
        <v>199882</v>
      </c>
      <c r="B1977">
        <v>0</v>
      </c>
      <c r="C1977">
        <v>301</v>
      </c>
      <c r="D1977">
        <v>0</v>
      </c>
      <c r="E1977">
        <v>0</v>
      </c>
      <c r="F1977">
        <v>3</v>
      </c>
      <c r="G1977" t="s">
        <v>3</v>
      </c>
      <c r="H1977">
        <v>7</v>
      </c>
      <c r="I1977">
        <v>0</v>
      </c>
      <c r="J1977" t="s">
        <v>2</v>
      </c>
      <c r="K1977">
        <v>64</v>
      </c>
      <c r="L1977">
        <v>0</v>
      </c>
      <c r="M1977">
        <v>64</v>
      </c>
      <c r="N1977">
        <v>27</v>
      </c>
    </row>
    <row r="1978" ht="14.25">
      <c r="A1978">
        <v>199931</v>
      </c>
      <c r="B1978">
        <v>0</v>
      </c>
      <c r="C1978">
        <v>300</v>
      </c>
      <c r="D1978">
        <v>0</v>
      </c>
      <c r="E1978">
        <v>0</v>
      </c>
      <c r="F1978">
        <v>8</v>
      </c>
      <c r="G1978">
        <v>3</v>
      </c>
      <c r="H1978" t="s">
        <v>2</v>
      </c>
      <c r="I1978">
        <v>64</v>
      </c>
      <c r="J1978" t="s">
        <v>2</v>
      </c>
      <c r="K1978">
        <v>64</v>
      </c>
      <c r="L1978">
        <v>0</v>
      </c>
      <c r="M1978">
        <v>64</v>
      </c>
      <c r="N1978" t="s">
        <v>3</v>
      </c>
    </row>
    <row r="1979" ht="14.25">
      <c r="A1979">
        <v>199932</v>
      </c>
      <c r="B1979">
        <v>0</v>
      </c>
      <c r="C1979">
        <v>301</v>
      </c>
      <c r="D1979">
        <v>0</v>
      </c>
      <c r="E1979">
        <v>0</v>
      </c>
      <c r="F1979">
        <v>3</v>
      </c>
      <c r="G1979">
        <v>80</v>
      </c>
      <c r="H1979">
        <v>8</v>
      </c>
      <c r="I1979">
        <v>0</v>
      </c>
      <c r="J1979" t="s">
        <v>2</v>
      </c>
      <c r="K1979">
        <v>64</v>
      </c>
      <c r="L1979">
        <v>0</v>
      </c>
      <c r="M1979">
        <v>64</v>
      </c>
      <c r="N1979" t="s">
        <v>3</v>
      </c>
    </row>
    <row r="1980" ht="14.25">
      <c r="A1980">
        <v>199946</v>
      </c>
      <c r="B1980">
        <v>1</v>
      </c>
      <c r="C1980">
        <v>201</v>
      </c>
      <c r="D1980">
        <v>0</v>
      </c>
      <c r="E1980">
        <v>0</v>
      </c>
      <c r="F1980">
        <v>6</v>
      </c>
      <c r="G1980" t="s">
        <v>20</v>
      </c>
      <c r="H1980">
        <v>6</v>
      </c>
      <c r="I1980">
        <v>0</v>
      </c>
      <c r="J1980">
        <v>0</v>
      </c>
      <c r="K1980">
        <v>62</v>
      </c>
      <c r="L1980">
        <v>0</v>
      </c>
      <c r="M1980">
        <v>0</v>
      </c>
      <c r="N1980">
        <v>0</v>
      </c>
    </row>
    <row r="1981" ht="14.25">
      <c r="A1981">
        <v>199951</v>
      </c>
      <c r="B1981">
        <v>1</v>
      </c>
      <c r="C1981">
        <v>401</v>
      </c>
      <c r="D1981">
        <v>0</v>
      </c>
      <c r="E1981">
        <v>0</v>
      </c>
      <c r="F1981">
        <v>8</v>
      </c>
      <c r="G1981" t="s">
        <v>0</v>
      </c>
      <c r="H1981" t="s">
        <v>1</v>
      </c>
      <c r="I1981">
        <v>0</v>
      </c>
      <c r="J1981">
        <v>0</v>
      </c>
      <c r="K1981">
        <v>56</v>
      </c>
      <c r="L1981">
        <v>0</v>
      </c>
      <c r="M1981">
        <v>0</v>
      </c>
      <c r="N1981">
        <v>0</v>
      </c>
    </row>
    <row r="1982" ht="14.25">
      <c r="A1982">
        <v>199958</v>
      </c>
      <c r="B1982">
        <v>1</v>
      </c>
      <c r="C1982">
        <v>203</v>
      </c>
      <c r="D1982">
        <v>0</v>
      </c>
      <c r="E1982">
        <v>0</v>
      </c>
      <c r="F1982">
        <v>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ht="14.25">
      <c r="A1983">
        <v>199971</v>
      </c>
      <c r="B1983">
        <v>1</v>
      </c>
      <c r="C1983">
        <v>400</v>
      </c>
      <c r="D1983">
        <v>0</v>
      </c>
      <c r="E1983">
        <v>0</v>
      </c>
      <c r="F1983">
        <v>8</v>
      </c>
      <c r="G1983">
        <v>1</v>
      </c>
      <c r="H1983">
        <v>0</v>
      </c>
      <c r="I1983" t="s">
        <v>4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ht="14.25">
      <c r="A1984">
        <v>199981</v>
      </c>
      <c r="B1984">
        <v>0</v>
      </c>
      <c r="C1984">
        <v>300</v>
      </c>
      <c r="D1984">
        <v>0</v>
      </c>
      <c r="E1984">
        <v>0</v>
      </c>
      <c r="F1984">
        <v>8</v>
      </c>
      <c r="G1984">
        <v>3</v>
      </c>
      <c r="H1984" t="s">
        <v>2</v>
      </c>
      <c r="I1984">
        <v>64</v>
      </c>
      <c r="J1984" t="s">
        <v>2</v>
      </c>
      <c r="K1984">
        <v>64</v>
      </c>
      <c r="L1984">
        <v>0</v>
      </c>
      <c r="M1984">
        <v>64</v>
      </c>
      <c r="N1984" t="s">
        <v>5</v>
      </c>
    </row>
    <row r="1985" ht="14.25">
      <c r="A1985">
        <v>199982</v>
      </c>
      <c r="B1985">
        <v>0</v>
      </c>
      <c r="C1985">
        <v>301</v>
      </c>
      <c r="D1985">
        <v>0</v>
      </c>
      <c r="E1985">
        <v>0</v>
      </c>
      <c r="F1985">
        <v>3</v>
      </c>
      <c r="G1985">
        <v>88</v>
      </c>
      <c r="H1985">
        <v>9</v>
      </c>
      <c r="I1985">
        <v>0</v>
      </c>
      <c r="J1985" t="s">
        <v>2</v>
      </c>
      <c r="K1985">
        <v>64</v>
      </c>
      <c r="L1985">
        <v>0</v>
      </c>
      <c r="M1985">
        <v>64</v>
      </c>
      <c r="N1985" t="s">
        <v>5</v>
      </c>
    </row>
    <row r="1986" ht="14.25">
      <c r="A1986">
        <v>200031</v>
      </c>
      <c r="B1986">
        <v>0</v>
      </c>
      <c r="C1986">
        <v>300</v>
      </c>
      <c r="D1986">
        <v>0</v>
      </c>
      <c r="E1986">
        <v>0</v>
      </c>
      <c r="F1986">
        <v>8</v>
      </c>
      <c r="G1986">
        <v>3</v>
      </c>
      <c r="H1986" t="s">
        <v>2</v>
      </c>
      <c r="I1986">
        <v>64</v>
      </c>
      <c r="J1986" t="s">
        <v>2</v>
      </c>
      <c r="K1986">
        <v>64</v>
      </c>
      <c r="L1986">
        <v>0</v>
      </c>
      <c r="M1986">
        <v>64</v>
      </c>
      <c r="N1986" t="s">
        <v>7</v>
      </c>
    </row>
    <row r="1987" ht="14.25">
      <c r="A1987">
        <v>200032</v>
      </c>
      <c r="B1987">
        <v>0</v>
      </c>
      <c r="C1987">
        <v>301</v>
      </c>
      <c r="D1987">
        <v>0</v>
      </c>
      <c r="E1987">
        <v>0</v>
      </c>
      <c r="F1987">
        <v>3</v>
      </c>
      <c r="G1987" t="s">
        <v>8</v>
      </c>
      <c r="H1987" t="s">
        <v>9</v>
      </c>
      <c r="I1987">
        <v>0</v>
      </c>
      <c r="J1987" t="s">
        <v>2</v>
      </c>
      <c r="K1987">
        <v>64</v>
      </c>
      <c r="L1987">
        <v>0</v>
      </c>
      <c r="M1987">
        <v>64</v>
      </c>
      <c r="N1987" t="s">
        <v>7</v>
      </c>
    </row>
    <row r="1988" ht="14.25">
      <c r="A1988">
        <v>200046</v>
      </c>
      <c r="B1988">
        <v>1</v>
      </c>
      <c r="C1988">
        <v>201</v>
      </c>
      <c r="D1988">
        <v>0</v>
      </c>
      <c r="E1988">
        <v>0</v>
      </c>
      <c r="F1988">
        <v>6</v>
      </c>
      <c r="G1988" t="s">
        <v>20</v>
      </c>
      <c r="H1988">
        <v>6</v>
      </c>
      <c r="I1988">
        <v>0</v>
      </c>
      <c r="J1988">
        <v>0</v>
      </c>
      <c r="K1988">
        <v>62</v>
      </c>
      <c r="L1988">
        <v>0</v>
      </c>
      <c r="M1988">
        <v>0</v>
      </c>
      <c r="N1988">
        <v>0</v>
      </c>
    </row>
    <row r="1989" ht="14.25">
      <c r="A1989">
        <v>200051</v>
      </c>
      <c r="B1989">
        <v>1</v>
      </c>
      <c r="C1989">
        <v>401</v>
      </c>
      <c r="D1989">
        <v>0</v>
      </c>
      <c r="E1989">
        <v>0</v>
      </c>
      <c r="F1989">
        <v>8</v>
      </c>
      <c r="G1989" t="s">
        <v>29</v>
      </c>
      <c r="H1989" t="s">
        <v>1</v>
      </c>
      <c r="I1989">
        <v>0</v>
      </c>
      <c r="J1989">
        <v>0</v>
      </c>
      <c r="K1989">
        <v>56</v>
      </c>
      <c r="L1989">
        <v>0</v>
      </c>
      <c r="M1989">
        <v>0</v>
      </c>
      <c r="N1989">
        <v>0</v>
      </c>
    </row>
    <row r="1990" ht="14.25">
      <c r="A1990">
        <v>200058</v>
      </c>
      <c r="B1990">
        <v>1</v>
      </c>
      <c r="C1990">
        <v>203</v>
      </c>
      <c r="D1990">
        <v>0</v>
      </c>
      <c r="E1990">
        <v>0</v>
      </c>
      <c r="F1990">
        <v>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ht="14.25">
      <c r="A1991">
        <v>200071</v>
      </c>
      <c r="B1991">
        <v>1</v>
      </c>
      <c r="C1991">
        <v>400</v>
      </c>
      <c r="D1991">
        <v>0</v>
      </c>
      <c r="E1991">
        <v>0</v>
      </c>
      <c r="F1991">
        <v>8</v>
      </c>
      <c r="G1991">
        <v>1</v>
      </c>
      <c r="H1991">
        <v>0</v>
      </c>
      <c r="I1991" t="s">
        <v>4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ht="14.25">
      <c r="A1992">
        <v>200081</v>
      </c>
      <c r="B1992">
        <v>0</v>
      </c>
      <c r="C1992">
        <v>300</v>
      </c>
      <c r="D1992">
        <v>0</v>
      </c>
      <c r="E1992">
        <v>0</v>
      </c>
      <c r="F1992">
        <v>8</v>
      </c>
      <c r="G1992">
        <v>3</v>
      </c>
      <c r="H1992" t="s">
        <v>2</v>
      </c>
      <c r="I1992">
        <v>64</v>
      </c>
      <c r="J1992" t="s">
        <v>2</v>
      </c>
      <c r="K1992">
        <v>64</v>
      </c>
      <c r="L1992">
        <v>0</v>
      </c>
      <c r="M1992">
        <v>64</v>
      </c>
      <c r="N1992" t="s">
        <v>10</v>
      </c>
    </row>
    <row r="1993" ht="14.25">
      <c r="A1993">
        <v>200082</v>
      </c>
      <c r="B1993">
        <v>0</v>
      </c>
      <c r="C1993">
        <v>301</v>
      </c>
      <c r="D1993">
        <v>0</v>
      </c>
      <c r="E1993">
        <v>0</v>
      </c>
      <c r="F1993">
        <v>3</v>
      </c>
      <c r="G1993">
        <v>43</v>
      </c>
      <c r="H1993" t="s">
        <v>11</v>
      </c>
      <c r="I1993">
        <v>0</v>
      </c>
      <c r="J1993" t="s">
        <v>2</v>
      </c>
      <c r="K1993">
        <v>64</v>
      </c>
      <c r="L1993">
        <v>0</v>
      </c>
      <c r="M1993">
        <v>64</v>
      </c>
      <c r="N1993" t="s">
        <v>10</v>
      </c>
    </row>
    <row r="1994" ht="14.25">
      <c r="A1994">
        <v>200131</v>
      </c>
      <c r="B1994">
        <v>0</v>
      </c>
      <c r="C1994">
        <v>300</v>
      </c>
      <c r="D1994">
        <v>0</v>
      </c>
      <c r="E1994">
        <v>0</v>
      </c>
      <c r="F1994">
        <v>8</v>
      </c>
      <c r="G1994">
        <v>3</v>
      </c>
      <c r="H1994" t="s">
        <v>2</v>
      </c>
      <c r="I1994">
        <v>64</v>
      </c>
      <c r="J1994" t="s">
        <v>2</v>
      </c>
      <c r="K1994">
        <v>64</v>
      </c>
      <c r="L1994">
        <v>0</v>
      </c>
      <c r="M1994">
        <v>64</v>
      </c>
      <c r="N1994" t="s">
        <v>12</v>
      </c>
    </row>
    <row r="1995" ht="14.25">
      <c r="A1995">
        <v>200131</v>
      </c>
      <c r="B1995">
        <v>0</v>
      </c>
      <c r="C1995">
        <v>301</v>
      </c>
      <c r="D1995">
        <v>0</v>
      </c>
      <c r="E1995">
        <v>0</v>
      </c>
      <c r="F1995">
        <v>3</v>
      </c>
      <c r="G1995" t="s">
        <v>13</v>
      </c>
      <c r="H1995" t="s">
        <v>14</v>
      </c>
      <c r="I1995">
        <v>0</v>
      </c>
      <c r="J1995" t="s">
        <v>2</v>
      </c>
      <c r="K1995">
        <v>64</v>
      </c>
      <c r="L1995">
        <v>0</v>
      </c>
      <c r="M1995">
        <v>64</v>
      </c>
      <c r="N1995" t="s">
        <v>12</v>
      </c>
    </row>
    <row r="1996" ht="14.25">
      <c r="A1996">
        <v>200131</v>
      </c>
      <c r="B1996">
        <v>1</v>
      </c>
      <c r="C1996">
        <v>403</v>
      </c>
      <c r="D1996">
        <v>0</v>
      </c>
      <c r="E1996">
        <v>0</v>
      </c>
      <c r="F1996">
        <v>8</v>
      </c>
      <c r="G1996">
        <v>63</v>
      </c>
      <c r="H1996">
        <v>0</v>
      </c>
      <c r="I1996">
        <v>0</v>
      </c>
      <c r="J1996">
        <v>0</v>
      </c>
      <c r="K1996">
        <v>20</v>
      </c>
      <c r="L1996" t="s">
        <v>6</v>
      </c>
      <c r="M1996">
        <v>9</v>
      </c>
      <c r="N1996">
        <v>0</v>
      </c>
    </row>
    <row r="1997" ht="14.25">
      <c r="A1997">
        <v>200146</v>
      </c>
      <c r="B1997">
        <v>1</v>
      </c>
      <c r="C1997">
        <v>201</v>
      </c>
      <c r="D1997">
        <v>0</v>
      </c>
      <c r="E1997">
        <v>0</v>
      </c>
      <c r="F1997">
        <v>6</v>
      </c>
      <c r="G1997" t="s">
        <v>20</v>
      </c>
      <c r="H1997">
        <v>6</v>
      </c>
      <c r="I1997">
        <v>0</v>
      </c>
      <c r="J1997">
        <v>0</v>
      </c>
      <c r="K1997">
        <v>62</v>
      </c>
      <c r="L1997">
        <v>0</v>
      </c>
      <c r="M1997">
        <v>9</v>
      </c>
      <c r="N1997">
        <v>0</v>
      </c>
    </row>
    <row r="1998" ht="14.25">
      <c r="A1998">
        <v>200151</v>
      </c>
      <c r="B1998">
        <v>1</v>
      </c>
      <c r="C1998">
        <v>401</v>
      </c>
      <c r="D1998">
        <v>0</v>
      </c>
      <c r="E1998">
        <v>0</v>
      </c>
      <c r="F1998">
        <v>8</v>
      </c>
      <c r="G1998" t="s">
        <v>29</v>
      </c>
      <c r="H1998" t="s">
        <v>1</v>
      </c>
      <c r="I1998">
        <v>0</v>
      </c>
      <c r="J1998">
        <v>0</v>
      </c>
      <c r="K1998">
        <v>56</v>
      </c>
      <c r="L1998">
        <v>0</v>
      </c>
      <c r="M1998">
        <v>0</v>
      </c>
      <c r="N1998">
        <v>0</v>
      </c>
    </row>
    <row r="1999" ht="14.25">
      <c r="A1999">
        <v>200158</v>
      </c>
      <c r="B1999">
        <v>1</v>
      </c>
      <c r="C1999">
        <v>203</v>
      </c>
      <c r="D1999">
        <v>0</v>
      </c>
      <c r="E1999">
        <v>0</v>
      </c>
      <c r="F1999">
        <v>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ht="14.25">
      <c r="A2000">
        <v>200171</v>
      </c>
      <c r="B2000">
        <v>1</v>
      </c>
      <c r="C2000">
        <v>400</v>
      </c>
      <c r="D2000">
        <v>0</v>
      </c>
      <c r="E2000">
        <v>0</v>
      </c>
      <c r="F2000">
        <v>8</v>
      </c>
      <c r="G2000">
        <v>1</v>
      </c>
      <c r="H2000">
        <v>0</v>
      </c>
      <c r="I2000" t="s">
        <v>4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ht="14.25">
      <c r="A2001">
        <v>200181</v>
      </c>
      <c r="B2001">
        <v>0</v>
      </c>
      <c r="C2001">
        <v>300</v>
      </c>
      <c r="D2001">
        <v>0</v>
      </c>
      <c r="E2001">
        <v>0</v>
      </c>
      <c r="F2001">
        <v>8</v>
      </c>
      <c r="G2001">
        <v>3</v>
      </c>
      <c r="H2001" t="s">
        <v>2</v>
      </c>
      <c r="I2001">
        <v>64</v>
      </c>
      <c r="J2001" t="s">
        <v>2</v>
      </c>
      <c r="K2001">
        <v>64</v>
      </c>
      <c r="L2001">
        <v>0</v>
      </c>
      <c r="M2001">
        <v>64</v>
      </c>
      <c r="N2001" t="s">
        <v>15</v>
      </c>
    </row>
    <row r="2002" ht="14.25">
      <c r="A2002">
        <v>200182</v>
      </c>
      <c r="B2002">
        <v>0</v>
      </c>
      <c r="C2002">
        <v>301</v>
      </c>
      <c r="D2002">
        <v>0</v>
      </c>
      <c r="E2002">
        <v>0</v>
      </c>
      <c r="F2002">
        <v>3</v>
      </c>
      <c r="G2002" t="s">
        <v>16</v>
      </c>
      <c r="H2002" t="s">
        <v>17</v>
      </c>
      <c r="I2002">
        <v>0</v>
      </c>
      <c r="J2002" t="s">
        <v>2</v>
      </c>
      <c r="K2002">
        <v>64</v>
      </c>
      <c r="L2002">
        <v>0</v>
      </c>
      <c r="M2002">
        <v>64</v>
      </c>
      <c r="N2002" t="s">
        <v>15</v>
      </c>
    </row>
    <row r="2003" ht="14.25">
      <c r="A2003">
        <v>200231</v>
      </c>
      <c r="B2003">
        <v>0</v>
      </c>
      <c r="C2003">
        <v>300</v>
      </c>
      <c r="D2003">
        <v>0</v>
      </c>
      <c r="E2003">
        <v>0</v>
      </c>
      <c r="F2003">
        <v>8</v>
      </c>
      <c r="G2003">
        <v>3</v>
      </c>
      <c r="H2003" t="s">
        <v>2</v>
      </c>
      <c r="I2003">
        <v>64</v>
      </c>
      <c r="J2003" t="s">
        <v>2</v>
      </c>
      <c r="K2003">
        <v>64</v>
      </c>
      <c r="L2003">
        <v>0</v>
      </c>
      <c r="M2003">
        <v>64</v>
      </c>
      <c r="N2003" t="s">
        <v>18</v>
      </c>
    </row>
    <row r="2004" ht="14.25">
      <c r="A2004">
        <v>200232</v>
      </c>
      <c r="B2004">
        <v>0</v>
      </c>
      <c r="C2004">
        <v>301</v>
      </c>
      <c r="D2004">
        <v>0</v>
      </c>
      <c r="E2004">
        <v>0</v>
      </c>
      <c r="F2004">
        <v>3</v>
      </c>
      <c r="G2004" t="s">
        <v>19</v>
      </c>
      <c r="H2004" t="s">
        <v>20</v>
      </c>
      <c r="I2004">
        <v>0</v>
      </c>
      <c r="J2004" t="s">
        <v>2</v>
      </c>
      <c r="K2004">
        <v>64</v>
      </c>
      <c r="L2004">
        <v>0</v>
      </c>
      <c r="M2004">
        <v>64</v>
      </c>
      <c r="N2004" t="s">
        <v>18</v>
      </c>
    </row>
    <row r="2005" ht="14.25">
      <c r="A2005">
        <v>200246</v>
      </c>
      <c r="B2005">
        <v>1</v>
      </c>
      <c r="C2005">
        <v>201</v>
      </c>
      <c r="D2005">
        <v>0</v>
      </c>
      <c r="E2005">
        <v>0</v>
      </c>
      <c r="F2005">
        <v>6</v>
      </c>
      <c r="G2005" t="s">
        <v>20</v>
      </c>
      <c r="H2005">
        <v>6</v>
      </c>
      <c r="I2005">
        <v>0</v>
      </c>
      <c r="J2005">
        <v>0</v>
      </c>
      <c r="K2005">
        <v>62</v>
      </c>
      <c r="L2005">
        <v>0</v>
      </c>
      <c r="M2005">
        <v>0</v>
      </c>
      <c r="N2005">
        <v>0</v>
      </c>
    </row>
    <row r="2006" ht="14.25">
      <c r="A2006">
        <v>200251</v>
      </c>
      <c r="B2006">
        <v>1</v>
      </c>
      <c r="C2006">
        <v>401</v>
      </c>
      <c r="D2006">
        <v>0</v>
      </c>
      <c r="E2006">
        <v>0</v>
      </c>
      <c r="F2006">
        <v>8</v>
      </c>
      <c r="G2006" t="s">
        <v>29</v>
      </c>
      <c r="H2006" t="s">
        <v>1</v>
      </c>
      <c r="I2006">
        <v>0</v>
      </c>
      <c r="J2006">
        <v>0</v>
      </c>
      <c r="K2006">
        <v>56</v>
      </c>
      <c r="L2006">
        <v>0</v>
      </c>
      <c r="M2006">
        <v>0</v>
      </c>
      <c r="N2006">
        <v>0</v>
      </c>
    </row>
    <row r="2007" ht="14.25">
      <c r="A2007">
        <v>200258</v>
      </c>
      <c r="B2007">
        <v>1</v>
      </c>
      <c r="C2007">
        <v>203</v>
      </c>
      <c r="D2007">
        <v>0</v>
      </c>
      <c r="E2007">
        <v>0</v>
      </c>
      <c r="F2007">
        <v>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ht="14.25">
      <c r="A2008">
        <v>200271</v>
      </c>
      <c r="B2008">
        <v>1</v>
      </c>
      <c r="C2008">
        <v>400</v>
      </c>
      <c r="D2008">
        <v>0</v>
      </c>
      <c r="E2008">
        <v>0</v>
      </c>
      <c r="F2008">
        <v>8</v>
      </c>
      <c r="G2008">
        <v>1</v>
      </c>
      <c r="H2008">
        <v>0</v>
      </c>
      <c r="I2008" t="s">
        <v>4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ht="14.25">
      <c r="A2009">
        <v>200281</v>
      </c>
      <c r="B2009">
        <v>0</v>
      </c>
      <c r="C2009">
        <v>300</v>
      </c>
      <c r="D2009">
        <v>0</v>
      </c>
      <c r="E2009">
        <v>0</v>
      </c>
      <c r="F2009">
        <v>8</v>
      </c>
      <c r="G2009">
        <v>3</v>
      </c>
      <c r="H2009" t="s">
        <v>2</v>
      </c>
      <c r="I2009">
        <v>64</v>
      </c>
      <c r="J2009" t="s">
        <v>2</v>
      </c>
      <c r="K2009">
        <v>64</v>
      </c>
      <c r="L2009">
        <v>0</v>
      </c>
      <c r="M2009">
        <v>64</v>
      </c>
      <c r="N2009" t="s">
        <v>21</v>
      </c>
    </row>
    <row r="2010" ht="14.25">
      <c r="A2010">
        <v>200282</v>
      </c>
      <c r="B2010">
        <v>0</v>
      </c>
      <c r="C2010">
        <v>301</v>
      </c>
      <c r="D2010">
        <v>0</v>
      </c>
      <c r="E2010">
        <v>0</v>
      </c>
      <c r="F2010">
        <v>3</v>
      </c>
      <c r="G2010" t="s">
        <v>22</v>
      </c>
      <c r="H2010" t="s">
        <v>23</v>
      </c>
      <c r="I2010">
        <v>0</v>
      </c>
      <c r="J2010" t="s">
        <v>2</v>
      </c>
      <c r="K2010">
        <v>64</v>
      </c>
      <c r="L2010">
        <v>0</v>
      </c>
      <c r="M2010">
        <v>64</v>
      </c>
      <c r="N2010" t="s">
        <v>21</v>
      </c>
    </row>
    <row r="2011" ht="14.25">
      <c r="A2011">
        <v>200331</v>
      </c>
      <c r="B2011">
        <v>0</v>
      </c>
      <c r="C2011">
        <v>300</v>
      </c>
      <c r="D2011">
        <v>0</v>
      </c>
      <c r="E2011">
        <v>0</v>
      </c>
      <c r="F2011">
        <v>8</v>
      </c>
      <c r="G2011">
        <v>3</v>
      </c>
      <c r="H2011" t="s">
        <v>2</v>
      </c>
      <c r="I2011">
        <v>64</v>
      </c>
      <c r="J2011" t="s">
        <v>2</v>
      </c>
      <c r="K2011">
        <v>64</v>
      </c>
      <c r="L2011">
        <v>0</v>
      </c>
      <c r="M2011">
        <v>64</v>
      </c>
      <c r="N2011">
        <v>30</v>
      </c>
    </row>
    <row r="2012" ht="14.25">
      <c r="A2012">
        <v>200332</v>
      </c>
      <c r="B2012">
        <v>0</v>
      </c>
      <c r="C2012">
        <v>301</v>
      </c>
      <c r="D2012">
        <v>0</v>
      </c>
      <c r="E2012">
        <v>0</v>
      </c>
      <c r="F2012">
        <v>3</v>
      </c>
      <c r="G2012" t="s">
        <v>6</v>
      </c>
      <c r="H2012">
        <v>0</v>
      </c>
      <c r="I2012">
        <v>0</v>
      </c>
      <c r="J2012" t="s">
        <v>2</v>
      </c>
      <c r="K2012">
        <v>64</v>
      </c>
      <c r="L2012">
        <v>0</v>
      </c>
      <c r="M2012">
        <v>64</v>
      </c>
      <c r="N2012">
        <v>30</v>
      </c>
    </row>
    <row r="2013" ht="14.25">
      <c r="A2013">
        <v>200346</v>
      </c>
      <c r="B2013">
        <v>1</v>
      </c>
      <c r="C2013">
        <v>201</v>
      </c>
      <c r="D2013">
        <v>0</v>
      </c>
      <c r="E2013">
        <v>0</v>
      </c>
      <c r="F2013">
        <v>6</v>
      </c>
      <c r="G2013" t="s">
        <v>20</v>
      </c>
      <c r="H2013">
        <v>6</v>
      </c>
      <c r="I2013">
        <v>0</v>
      </c>
      <c r="J2013">
        <v>0</v>
      </c>
      <c r="K2013">
        <v>62</v>
      </c>
      <c r="L2013">
        <v>0</v>
      </c>
      <c r="M2013">
        <v>0</v>
      </c>
      <c r="N2013">
        <v>0</v>
      </c>
    </row>
    <row r="2014" ht="14.25">
      <c r="A2014">
        <v>200351</v>
      </c>
      <c r="B2014">
        <v>1</v>
      </c>
      <c r="C2014">
        <v>401</v>
      </c>
      <c r="D2014">
        <v>0</v>
      </c>
      <c r="E2014">
        <v>0</v>
      </c>
      <c r="F2014">
        <v>8</v>
      </c>
      <c r="G2014" t="s">
        <v>29</v>
      </c>
      <c r="H2014" t="s">
        <v>1</v>
      </c>
      <c r="I2014">
        <v>0</v>
      </c>
      <c r="J2014">
        <v>0</v>
      </c>
      <c r="K2014">
        <v>56</v>
      </c>
      <c r="L2014">
        <v>0</v>
      </c>
      <c r="M2014">
        <v>0</v>
      </c>
      <c r="N2014">
        <v>0</v>
      </c>
    </row>
    <row r="2015" ht="14.25">
      <c r="A2015">
        <v>200358</v>
      </c>
      <c r="B2015">
        <v>1</v>
      </c>
      <c r="C2015">
        <v>203</v>
      </c>
      <c r="D2015">
        <v>0</v>
      </c>
      <c r="E2015">
        <v>0</v>
      </c>
      <c r="F2015">
        <v>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ht="14.25">
      <c r="A2016">
        <v>200371</v>
      </c>
      <c r="B2016">
        <v>1</v>
      </c>
      <c r="C2016">
        <v>400</v>
      </c>
      <c r="D2016">
        <v>0</v>
      </c>
      <c r="E2016">
        <v>0</v>
      </c>
      <c r="F2016">
        <v>8</v>
      </c>
      <c r="G2016">
        <v>1</v>
      </c>
      <c r="H2016">
        <v>0</v>
      </c>
      <c r="I2016" t="s">
        <v>4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ht="14.25">
      <c r="A2017">
        <v>200382</v>
      </c>
      <c r="B2017">
        <v>0</v>
      </c>
      <c r="C2017">
        <v>300</v>
      </c>
      <c r="D2017">
        <v>0</v>
      </c>
      <c r="E2017">
        <v>0</v>
      </c>
      <c r="F2017">
        <v>8</v>
      </c>
      <c r="G2017">
        <v>3</v>
      </c>
      <c r="H2017" t="s">
        <v>2</v>
      </c>
      <c r="I2017">
        <v>64</v>
      </c>
      <c r="J2017" t="s">
        <v>2</v>
      </c>
      <c r="K2017">
        <v>64</v>
      </c>
      <c r="L2017">
        <v>0</v>
      </c>
      <c r="M2017">
        <v>64</v>
      </c>
      <c r="N2017">
        <v>21</v>
      </c>
    </row>
    <row r="2018" ht="14.25">
      <c r="A2018">
        <v>200382</v>
      </c>
      <c r="B2018">
        <v>0</v>
      </c>
      <c r="C2018">
        <v>301</v>
      </c>
      <c r="D2018">
        <v>0</v>
      </c>
      <c r="E2018">
        <v>0</v>
      </c>
      <c r="F2018">
        <v>3</v>
      </c>
      <c r="G2018" t="s">
        <v>24</v>
      </c>
      <c r="H2018">
        <v>1</v>
      </c>
      <c r="I2018">
        <v>0</v>
      </c>
      <c r="J2018" t="s">
        <v>2</v>
      </c>
      <c r="K2018">
        <v>64</v>
      </c>
      <c r="L2018">
        <v>0</v>
      </c>
      <c r="M2018">
        <v>64</v>
      </c>
      <c r="N2018">
        <v>21</v>
      </c>
    </row>
    <row r="2019" ht="14.25">
      <c r="A2019">
        <v>200431</v>
      </c>
      <c r="B2019">
        <v>0</v>
      </c>
      <c r="C2019">
        <v>300</v>
      </c>
      <c r="D2019">
        <v>0</v>
      </c>
      <c r="E2019">
        <v>0</v>
      </c>
      <c r="F2019">
        <v>8</v>
      </c>
      <c r="G2019">
        <v>3</v>
      </c>
      <c r="H2019" t="s">
        <v>2</v>
      </c>
      <c r="I2019">
        <v>64</v>
      </c>
      <c r="J2019" t="s">
        <v>2</v>
      </c>
      <c r="K2019">
        <v>64</v>
      </c>
      <c r="L2019">
        <v>0</v>
      </c>
      <c r="M2019">
        <v>64</v>
      </c>
      <c r="N2019">
        <v>32</v>
      </c>
    </row>
    <row r="2020" ht="14.25">
      <c r="A2020">
        <v>200432</v>
      </c>
      <c r="B2020">
        <v>0</v>
      </c>
      <c r="C2020">
        <v>301</v>
      </c>
      <c r="D2020">
        <v>0</v>
      </c>
      <c r="E2020">
        <v>0</v>
      </c>
      <c r="F2020">
        <v>3</v>
      </c>
      <c r="G2020" t="s">
        <v>25</v>
      </c>
      <c r="H2020">
        <v>2</v>
      </c>
      <c r="I2020">
        <v>0</v>
      </c>
      <c r="J2020" t="s">
        <v>2</v>
      </c>
      <c r="K2020">
        <v>64</v>
      </c>
      <c r="L2020">
        <v>0</v>
      </c>
      <c r="M2020">
        <v>64</v>
      </c>
      <c r="N2020">
        <v>32</v>
      </c>
    </row>
    <row r="2021" ht="14.25">
      <c r="A2021">
        <v>200446</v>
      </c>
      <c r="B2021">
        <v>1</v>
      </c>
      <c r="C2021">
        <v>201</v>
      </c>
      <c r="D2021">
        <v>0</v>
      </c>
      <c r="E2021">
        <v>0</v>
      </c>
      <c r="F2021">
        <v>6</v>
      </c>
      <c r="G2021" t="s">
        <v>20</v>
      </c>
      <c r="H2021">
        <v>6</v>
      </c>
      <c r="I2021">
        <v>0</v>
      </c>
      <c r="J2021">
        <v>0</v>
      </c>
      <c r="K2021">
        <v>62</v>
      </c>
      <c r="L2021">
        <v>0</v>
      </c>
      <c r="M2021">
        <v>0</v>
      </c>
      <c r="N2021">
        <v>0</v>
      </c>
    </row>
    <row r="2022" ht="14.25">
      <c r="A2022">
        <v>200452</v>
      </c>
      <c r="B2022">
        <v>1</v>
      </c>
      <c r="C2022">
        <v>401</v>
      </c>
      <c r="D2022">
        <v>0</v>
      </c>
      <c r="E2022">
        <v>0</v>
      </c>
      <c r="F2022">
        <v>8</v>
      </c>
      <c r="G2022" t="s">
        <v>29</v>
      </c>
      <c r="H2022" t="s">
        <v>1</v>
      </c>
      <c r="I2022">
        <v>0</v>
      </c>
      <c r="J2022">
        <v>0</v>
      </c>
      <c r="K2022">
        <v>55</v>
      </c>
      <c r="L2022">
        <v>0</v>
      </c>
      <c r="M2022">
        <v>0</v>
      </c>
      <c r="N2022">
        <v>0</v>
      </c>
    </row>
    <row r="2023" ht="14.25">
      <c r="A2023">
        <v>200458</v>
      </c>
      <c r="B2023">
        <v>1</v>
      </c>
      <c r="C2023">
        <v>203</v>
      </c>
      <c r="D2023">
        <v>0</v>
      </c>
      <c r="E2023">
        <v>0</v>
      </c>
      <c r="F2023">
        <v>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ht="14.25">
      <c r="A2024">
        <v>200470</v>
      </c>
      <c r="B2024">
        <v>1</v>
      </c>
      <c r="C2024">
        <v>204</v>
      </c>
      <c r="D2024">
        <v>0</v>
      </c>
      <c r="E2024">
        <v>0</v>
      </c>
      <c r="F2024">
        <v>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ht="14.25">
      <c r="A2025">
        <v>200472</v>
      </c>
      <c r="B2025">
        <v>1</v>
      </c>
      <c r="C2025">
        <v>400</v>
      </c>
      <c r="D2025">
        <v>0</v>
      </c>
      <c r="E2025">
        <v>0</v>
      </c>
      <c r="F2025">
        <v>8</v>
      </c>
      <c r="G2025">
        <v>1</v>
      </c>
      <c r="H2025">
        <v>0</v>
      </c>
      <c r="I2025" t="s">
        <v>4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ht="14.25">
      <c r="A2026">
        <v>200481</v>
      </c>
      <c r="B2026">
        <v>0</v>
      </c>
      <c r="C2026">
        <v>300</v>
      </c>
      <c r="D2026">
        <v>0</v>
      </c>
      <c r="E2026">
        <v>0</v>
      </c>
      <c r="F2026">
        <v>8</v>
      </c>
      <c r="G2026">
        <v>3</v>
      </c>
      <c r="H2026" t="s">
        <v>2</v>
      </c>
      <c r="I2026">
        <v>64</v>
      </c>
      <c r="J2026" t="s">
        <v>2</v>
      </c>
      <c r="K2026">
        <v>64</v>
      </c>
      <c r="L2026">
        <v>0</v>
      </c>
      <c r="M2026">
        <v>64</v>
      </c>
      <c r="N2026">
        <v>23</v>
      </c>
    </row>
    <row r="2027" ht="14.25">
      <c r="A2027">
        <v>200482</v>
      </c>
      <c r="B2027">
        <v>0</v>
      </c>
      <c r="C2027">
        <v>301</v>
      </c>
      <c r="D2027">
        <v>0</v>
      </c>
      <c r="E2027">
        <v>0</v>
      </c>
      <c r="F2027">
        <v>3</v>
      </c>
      <c r="G2027">
        <v>96</v>
      </c>
      <c r="H2027">
        <v>3</v>
      </c>
      <c r="I2027">
        <v>0</v>
      </c>
      <c r="J2027" t="s">
        <v>2</v>
      </c>
      <c r="K2027">
        <v>64</v>
      </c>
      <c r="L2027">
        <v>0</v>
      </c>
      <c r="M2027">
        <v>64</v>
      </c>
      <c r="N2027">
        <v>23</v>
      </c>
    </row>
    <row r="2028" ht="14.25">
      <c r="A2028">
        <v>200482</v>
      </c>
      <c r="B2028">
        <v>1</v>
      </c>
      <c r="C2028">
        <v>202</v>
      </c>
      <c r="D2028">
        <v>0</v>
      </c>
      <c r="E2028">
        <v>0</v>
      </c>
      <c r="F2028">
        <v>8</v>
      </c>
      <c r="G2028" t="s">
        <v>6</v>
      </c>
      <c r="H2028">
        <v>17</v>
      </c>
      <c r="I2028">
        <v>0</v>
      </c>
      <c r="J2028">
        <v>0</v>
      </c>
      <c r="K2028">
        <v>54</v>
      </c>
      <c r="L2028" t="s">
        <v>27</v>
      </c>
      <c r="M2028" t="s">
        <v>28</v>
      </c>
      <c r="N2028">
        <v>0</v>
      </c>
    </row>
    <row r="2029" ht="14.25">
      <c r="A2029">
        <v>200531</v>
      </c>
      <c r="B2029">
        <v>0</v>
      </c>
      <c r="C2029">
        <v>300</v>
      </c>
      <c r="D2029">
        <v>0</v>
      </c>
      <c r="E2029">
        <v>0</v>
      </c>
      <c r="F2029">
        <v>8</v>
      </c>
      <c r="G2029">
        <v>3</v>
      </c>
      <c r="H2029" t="s">
        <v>2</v>
      </c>
      <c r="I2029">
        <v>64</v>
      </c>
      <c r="J2029" t="s">
        <v>2</v>
      </c>
      <c r="K2029">
        <v>64</v>
      </c>
      <c r="L2029">
        <v>0</v>
      </c>
      <c r="M2029">
        <v>64</v>
      </c>
      <c r="N2029">
        <v>34</v>
      </c>
    </row>
    <row r="2030" ht="14.25">
      <c r="A2030">
        <v>200532</v>
      </c>
      <c r="B2030">
        <v>0</v>
      </c>
      <c r="C2030">
        <v>301</v>
      </c>
      <c r="D2030">
        <v>0</v>
      </c>
      <c r="E2030">
        <v>0</v>
      </c>
      <c r="F2030">
        <v>3</v>
      </c>
      <c r="G2030">
        <v>3</v>
      </c>
      <c r="H2030">
        <v>4</v>
      </c>
      <c r="I2030">
        <v>0</v>
      </c>
      <c r="J2030" t="s">
        <v>2</v>
      </c>
      <c r="K2030">
        <v>64</v>
      </c>
      <c r="L2030">
        <v>0</v>
      </c>
      <c r="M2030">
        <v>64</v>
      </c>
      <c r="N2030">
        <v>34</v>
      </c>
    </row>
    <row r="2031" ht="14.25">
      <c r="A2031">
        <v>200546</v>
      </c>
      <c r="B2031">
        <v>1</v>
      </c>
      <c r="C2031">
        <v>201</v>
      </c>
      <c r="D2031">
        <v>0</v>
      </c>
      <c r="E2031">
        <v>0</v>
      </c>
      <c r="F2031">
        <v>6</v>
      </c>
      <c r="G2031" t="s">
        <v>20</v>
      </c>
      <c r="H2031">
        <v>6</v>
      </c>
      <c r="I2031">
        <v>0</v>
      </c>
      <c r="J2031">
        <v>0</v>
      </c>
      <c r="K2031">
        <v>62</v>
      </c>
      <c r="L2031">
        <v>0</v>
      </c>
      <c r="M2031" t="s">
        <v>28</v>
      </c>
      <c r="N2031">
        <v>0</v>
      </c>
    </row>
    <row r="2032" ht="14.25">
      <c r="A2032">
        <v>200552</v>
      </c>
      <c r="B2032">
        <v>1</v>
      </c>
      <c r="C2032">
        <v>401</v>
      </c>
      <c r="D2032">
        <v>0</v>
      </c>
      <c r="E2032">
        <v>0</v>
      </c>
      <c r="F2032">
        <v>8</v>
      </c>
      <c r="G2032" t="s">
        <v>29</v>
      </c>
      <c r="H2032" t="s">
        <v>1</v>
      </c>
      <c r="I2032">
        <v>0</v>
      </c>
      <c r="J2032">
        <v>0</v>
      </c>
      <c r="K2032">
        <v>55</v>
      </c>
      <c r="L2032">
        <v>0</v>
      </c>
      <c r="M2032">
        <v>0</v>
      </c>
      <c r="N2032">
        <v>0</v>
      </c>
    </row>
    <row r="2033" ht="14.25">
      <c r="A2033">
        <v>200558</v>
      </c>
      <c r="B2033">
        <v>1</v>
      </c>
      <c r="C2033">
        <v>203</v>
      </c>
      <c r="D2033">
        <v>0</v>
      </c>
      <c r="E2033">
        <v>0</v>
      </c>
      <c r="F2033">
        <v>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ht="14.25">
      <c r="A2034">
        <v>200572</v>
      </c>
      <c r="B2034">
        <v>1</v>
      </c>
      <c r="C2034">
        <v>400</v>
      </c>
      <c r="D2034">
        <v>0</v>
      </c>
      <c r="E2034">
        <v>0</v>
      </c>
      <c r="F2034">
        <v>8</v>
      </c>
      <c r="G2034">
        <v>1</v>
      </c>
      <c r="H2034">
        <v>0</v>
      </c>
      <c r="I2034" t="s">
        <v>4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ht="14.25">
      <c r="A2035">
        <v>200581</v>
      </c>
      <c r="B2035">
        <v>0</v>
      </c>
      <c r="C2035">
        <v>300</v>
      </c>
      <c r="D2035">
        <v>0</v>
      </c>
      <c r="E2035">
        <v>0</v>
      </c>
      <c r="F2035">
        <v>8</v>
      </c>
      <c r="G2035">
        <v>3</v>
      </c>
      <c r="H2035" t="s">
        <v>2</v>
      </c>
      <c r="I2035">
        <v>64</v>
      </c>
      <c r="J2035" t="s">
        <v>2</v>
      </c>
      <c r="K2035">
        <v>64</v>
      </c>
      <c r="L2035">
        <v>0</v>
      </c>
      <c r="M2035">
        <v>64</v>
      </c>
      <c r="N2035">
        <v>25</v>
      </c>
    </row>
    <row r="2036" ht="14.25">
      <c r="A2036">
        <v>200582</v>
      </c>
      <c r="B2036">
        <v>0</v>
      </c>
      <c r="C2036">
        <v>301</v>
      </c>
      <c r="D2036">
        <v>0</v>
      </c>
      <c r="E2036">
        <v>0</v>
      </c>
      <c r="F2036">
        <v>3</v>
      </c>
      <c r="G2036">
        <v>54</v>
      </c>
      <c r="H2036">
        <v>5</v>
      </c>
      <c r="I2036">
        <v>0</v>
      </c>
      <c r="J2036" t="s">
        <v>2</v>
      </c>
      <c r="K2036">
        <v>64</v>
      </c>
      <c r="L2036">
        <v>0</v>
      </c>
      <c r="M2036">
        <v>64</v>
      </c>
      <c r="N2036">
        <v>25</v>
      </c>
    </row>
    <row r="2037" ht="14.25">
      <c r="A2037">
        <v>200632</v>
      </c>
      <c r="B2037">
        <v>1</v>
      </c>
      <c r="C2037">
        <v>402</v>
      </c>
      <c r="D2037">
        <v>0</v>
      </c>
      <c r="E2037">
        <v>0</v>
      </c>
      <c r="F2037">
        <v>8</v>
      </c>
      <c r="G2037">
        <v>64</v>
      </c>
      <c r="H2037">
        <v>0</v>
      </c>
      <c r="I2037">
        <v>0</v>
      </c>
      <c r="J2037">
        <v>0</v>
      </c>
      <c r="K2037">
        <v>20</v>
      </c>
      <c r="L2037" t="s">
        <v>6</v>
      </c>
      <c r="M2037">
        <v>9</v>
      </c>
      <c r="N2037">
        <v>0</v>
      </c>
    </row>
    <row r="2038" ht="14.25">
      <c r="A2038">
        <v>200632</v>
      </c>
      <c r="B2038">
        <v>0</v>
      </c>
      <c r="C2038">
        <v>300</v>
      </c>
      <c r="D2038">
        <v>0</v>
      </c>
      <c r="E2038">
        <v>0</v>
      </c>
      <c r="F2038">
        <v>8</v>
      </c>
      <c r="G2038">
        <v>3</v>
      </c>
      <c r="H2038" t="s">
        <v>2</v>
      </c>
      <c r="I2038">
        <v>64</v>
      </c>
      <c r="J2038" t="s">
        <v>2</v>
      </c>
      <c r="K2038">
        <v>64</v>
      </c>
      <c r="L2038">
        <v>0</v>
      </c>
      <c r="M2038">
        <v>64</v>
      </c>
      <c r="N2038">
        <v>36</v>
      </c>
    </row>
    <row r="2039" ht="14.25">
      <c r="A2039">
        <v>200632</v>
      </c>
      <c r="B2039">
        <v>0</v>
      </c>
      <c r="C2039">
        <v>301</v>
      </c>
      <c r="D2039">
        <v>0</v>
      </c>
      <c r="E2039">
        <v>0</v>
      </c>
      <c r="F2039">
        <v>3</v>
      </c>
      <c r="G2039" t="s">
        <v>26</v>
      </c>
      <c r="H2039">
        <v>6</v>
      </c>
      <c r="I2039">
        <v>0</v>
      </c>
      <c r="J2039" t="s">
        <v>2</v>
      </c>
      <c r="K2039">
        <v>64</v>
      </c>
      <c r="L2039">
        <v>0</v>
      </c>
      <c r="M2039">
        <v>64</v>
      </c>
      <c r="N2039">
        <v>36</v>
      </c>
    </row>
    <row r="2040" ht="14.25">
      <c r="A2040">
        <v>200646</v>
      </c>
      <c r="B2040">
        <v>1</v>
      </c>
      <c r="C2040">
        <v>201</v>
      </c>
      <c r="D2040">
        <v>0</v>
      </c>
      <c r="E2040">
        <v>0</v>
      </c>
      <c r="F2040">
        <v>6</v>
      </c>
      <c r="G2040" t="s">
        <v>20</v>
      </c>
      <c r="H2040">
        <v>6</v>
      </c>
      <c r="I2040">
        <v>0</v>
      </c>
      <c r="J2040">
        <v>0</v>
      </c>
      <c r="K2040">
        <v>62</v>
      </c>
      <c r="L2040">
        <v>0</v>
      </c>
      <c r="M2040">
        <v>9</v>
      </c>
      <c r="N2040">
        <v>0</v>
      </c>
    </row>
    <row r="2041" ht="14.25">
      <c r="A2041">
        <v>200652</v>
      </c>
      <c r="B2041">
        <v>1</v>
      </c>
      <c r="C2041">
        <v>401</v>
      </c>
      <c r="D2041">
        <v>0</v>
      </c>
      <c r="E2041">
        <v>0</v>
      </c>
      <c r="F2041">
        <v>8</v>
      </c>
      <c r="G2041" t="s">
        <v>29</v>
      </c>
      <c r="H2041" t="s">
        <v>1</v>
      </c>
      <c r="I2041">
        <v>0</v>
      </c>
      <c r="J2041">
        <v>0</v>
      </c>
      <c r="K2041">
        <v>55</v>
      </c>
      <c r="L2041">
        <v>0</v>
      </c>
      <c r="M2041">
        <v>0</v>
      </c>
      <c r="N2041">
        <v>0</v>
      </c>
    </row>
    <row r="2042" ht="14.25">
      <c r="A2042">
        <v>200658</v>
      </c>
      <c r="B2042">
        <v>1</v>
      </c>
      <c r="C2042">
        <v>203</v>
      </c>
      <c r="D2042">
        <v>0</v>
      </c>
      <c r="E2042">
        <v>0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ht="14.25">
      <c r="A2043">
        <v>200672</v>
      </c>
      <c r="B2043">
        <v>1</v>
      </c>
      <c r="C2043">
        <v>400</v>
      </c>
      <c r="D2043">
        <v>0</v>
      </c>
      <c r="E2043">
        <v>0</v>
      </c>
      <c r="F2043">
        <v>8</v>
      </c>
      <c r="G2043">
        <v>1</v>
      </c>
      <c r="H2043">
        <v>0</v>
      </c>
      <c r="I2043" t="s">
        <v>4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ht="14.25">
      <c r="A2044">
        <v>200681</v>
      </c>
      <c r="B2044">
        <v>0</v>
      </c>
      <c r="C2044">
        <v>300</v>
      </c>
      <c r="D2044">
        <v>0</v>
      </c>
      <c r="E2044">
        <v>0</v>
      </c>
      <c r="F2044">
        <v>8</v>
      </c>
      <c r="G2044">
        <v>3</v>
      </c>
      <c r="H2044" t="s">
        <v>2</v>
      </c>
      <c r="I2044">
        <v>64</v>
      </c>
      <c r="J2044" t="s">
        <v>2</v>
      </c>
      <c r="K2044">
        <v>64</v>
      </c>
      <c r="L2044">
        <v>0</v>
      </c>
      <c r="M2044">
        <v>64</v>
      </c>
      <c r="N2044">
        <v>27</v>
      </c>
    </row>
    <row r="2045" ht="14.25">
      <c r="A2045">
        <v>200682</v>
      </c>
      <c r="B2045">
        <v>0</v>
      </c>
      <c r="C2045">
        <v>301</v>
      </c>
      <c r="D2045">
        <v>0</v>
      </c>
      <c r="E2045">
        <v>0</v>
      </c>
      <c r="F2045">
        <v>3</v>
      </c>
      <c r="G2045" t="s">
        <v>3</v>
      </c>
      <c r="H2045">
        <v>7</v>
      </c>
      <c r="I2045">
        <v>0</v>
      </c>
      <c r="J2045" t="s">
        <v>2</v>
      </c>
      <c r="K2045">
        <v>64</v>
      </c>
      <c r="L2045">
        <v>0</v>
      </c>
      <c r="M2045">
        <v>64</v>
      </c>
      <c r="N2045">
        <v>27</v>
      </c>
    </row>
    <row r="2046" ht="14.25">
      <c r="A2046">
        <v>200731</v>
      </c>
      <c r="B2046">
        <v>0</v>
      </c>
      <c r="C2046">
        <v>300</v>
      </c>
      <c r="D2046">
        <v>0</v>
      </c>
      <c r="E2046">
        <v>0</v>
      </c>
      <c r="F2046">
        <v>8</v>
      </c>
      <c r="G2046">
        <v>3</v>
      </c>
      <c r="H2046" t="s">
        <v>2</v>
      </c>
      <c r="I2046">
        <v>64</v>
      </c>
      <c r="J2046" t="s">
        <v>2</v>
      </c>
      <c r="K2046">
        <v>64</v>
      </c>
      <c r="L2046">
        <v>0</v>
      </c>
      <c r="M2046">
        <v>64</v>
      </c>
      <c r="N2046" t="s">
        <v>3</v>
      </c>
    </row>
    <row r="2047" ht="14.25">
      <c r="A2047">
        <v>200732</v>
      </c>
      <c r="B2047">
        <v>0</v>
      </c>
      <c r="C2047">
        <v>301</v>
      </c>
      <c r="D2047">
        <v>0</v>
      </c>
      <c r="E2047">
        <v>0</v>
      </c>
      <c r="F2047">
        <v>3</v>
      </c>
      <c r="G2047">
        <v>80</v>
      </c>
      <c r="H2047">
        <v>8</v>
      </c>
      <c r="I2047">
        <v>0</v>
      </c>
      <c r="J2047" t="s">
        <v>2</v>
      </c>
      <c r="K2047">
        <v>64</v>
      </c>
      <c r="L2047">
        <v>0</v>
      </c>
      <c r="M2047">
        <v>64</v>
      </c>
      <c r="N2047" t="s">
        <v>3</v>
      </c>
    </row>
    <row r="2048" ht="14.25">
      <c r="A2048">
        <v>200746</v>
      </c>
      <c r="B2048">
        <v>1</v>
      </c>
      <c r="C2048">
        <v>201</v>
      </c>
      <c r="D2048">
        <v>0</v>
      </c>
      <c r="E2048">
        <v>0</v>
      </c>
      <c r="F2048">
        <v>6</v>
      </c>
      <c r="G2048" t="s">
        <v>20</v>
      </c>
      <c r="H2048">
        <v>6</v>
      </c>
      <c r="I2048">
        <v>0</v>
      </c>
      <c r="J2048">
        <v>0</v>
      </c>
      <c r="K2048">
        <v>62</v>
      </c>
      <c r="L2048">
        <v>0</v>
      </c>
      <c r="M2048">
        <v>0</v>
      </c>
      <c r="N2048">
        <v>0</v>
      </c>
    </row>
    <row r="2049" ht="14.25">
      <c r="A2049">
        <v>200752</v>
      </c>
      <c r="B2049">
        <v>1</v>
      </c>
      <c r="C2049">
        <v>401</v>
      </c>
      <c r="D2049">
        <v>0</v>
      </c>
      <c r="E2049">
        <v>0</v>
      </c>
      <c r="F2049">
        <v>8</v>
      </c>
      <c r="G2049" t="s">
        <v>29</v>
      </c>
      <c r="H2049" t="s">
        <v>1</v>
      </c>
      <c r="I2049">
        <v>0</v>
      </c>
      <c r="J2049">
        <v>0</v>
      </c>
      <c r="K2049">
        <v>56</v>
      </c>
      <c r="L2049">
        <v>0</v>
      </c>
      <c r="M2049">
        <v>0</v>
      </c>
      <c r="N2049">
        <v>0</v>
      </c>
    </row>
    <row r="2050" ht="14.25">
      <c r="A2050">
        <v>200758</v>
      </c>
      <c r="B2050">
        <v>1</v>
      </c>
      <c r="C2050">
        <v>203</v>
      </c>
      <c r="D2050">
        <v>0</v>
      </c>
      <c r="E2050">
        <v>0</v>
      </c>
      <c r="F2050">
        <v>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ht="14.25">
      <c r="A2051">
        <v>200772</v>
      </c>
      <c r="B2051">
        <v>1</v>
      </c>
      <c r="C2051">
        <v>400</v>
      </c>
      <c r="D2051">
        <v>0</v>
      </c>
      <c r="E2051">
        <v>0</v>
      </c>
      <c r="F2051">
        <v>8</v>
      </c>
      <c r="G2051">
        <v>1</v>
      </c>
      <c r="H2051">
        <v>0</v>
      </c>
      <c r="I2051" t="s">
        <v>4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ht="14.25">
      <c r="A2052">
        <v>200781</v>
      </c>
      <c r="B2052">
        <v>0</v>
      </c>
      <c r="C2052">
        <v>300</v>
      </c>
      <c r="D2052">
        <v>0</v>
      </c>
      <c r="E2052">
        <v>0</v>
      </c>
      <c r="F2052">
        <v>8</v>
      </c>
      <c r="G2052">
        <v>3</v>
      </c>
      <c r="H2052" t="s">
        <v>2</v>
      </c>
      <c r="I2052">
        <v>64</v>
      </c>
      <c r="J2052" t="s">
        <v>2</v>
      </c>
      <c r="K2052">
        <v>64</v>
      </c>
      <c r="L2052">
        <v>0</v>
      </c>
      <c r="M2052">
        <v>64</v>
      </c>
      <c r="N2052" t="s">
        <v>5</v>
      </c>
    </row>
    <row r="2053" ht="14.25">
      <c r="A2053">
        <v>200782</v>
      </c>
      <c r="B2053">
        <v>0</v>
      </c>
      <c r="C2053">
        <v>301</v>
      </c>
      <c r="D2053">
        <v>0</v>
      </c>
      <c r="E2053">
        <v>0</v>
      </c>
      <c r="F2053">
        <v>3</v>
      </c>
      <c r="G2053">
        <v>88</v>
      </c>
      <c r="H2053">
        <v>9</v>
      </c>
      <c r="I2053">
        <v>0</v>
      </c>
      <c r="J2053" t="s">
        <v>2</v>
      </c>
      <c r="K2053">
        <v>64</v>
      </c>
      <c r="L2053">
        <v>0</v>
      </c>
      <c r="M2053">
        <v>64</v>
      </c>
      <c r="N2053" t="s">
        <v>5</v>
      </c>
    </row>
    <row r="2054" ht="14.25">
      <c r="A2054">
        <v>200831</v>
      </c>
      <c r="B2054">
        <v>0</v>
      </c>
      <c r="C2054">
        <v>300</v>
      </c>
      <c r="D2054">
        <v>0</v>
      </c>
      <c r="E2054">
        <v>0</v>
      </c>
      <c r="F2054">
        <v>8</v>
      </c>
      <c r="G2054">
        <v>3</v>
      </c>
      <c r="H2054" t="s">
        <v>2</v>
      </c>
      <c r="I2054">
        <v>64</v>
      </c>
      <c r="J2054" t="s">
        <v>2</v>
      </c>
      <c r="K2054">
        <v>64</v>
      </c>
      <c r="L2054">
        <v>0</v>
      </c>
      <c r="M2054">
        <v>64</v>
      </c>
      <c r="N2054" t="s">
        <v>7</v>
      </c>
    </row>
    <row r="2055" ht="14.25">
      <c r="A2055">
        <v>200832</v>
      </c>
      <c r="B2055">
        <v>0</v>
      </c>
      <c r="C2055">
        <v>301</v>
      </c>
      <c r="D2055">
        <v>0</v>
      </c>
      <c r="E2055">
        <v>0</v>
      </c>
      <c r="F2055">
        <v>3</v>
      </c>
      <c r="G2055" t="s">
        <v>8</v>
      </c>
      <c r="H2055" t="s">
        <v>9</v>
      </c>
      <c r="I2055">
        <v>0</v>
      </c>
      <c r="J2055" t="s">
        <v>2</v>
      </c>
      <c r="K2055">
        <v>64</v>
      </c>
      <c r="L2055">
        <v>0</v>
      </c>
      <c r="M2055">
        <v>64</v>
      </c>
      <c r="N2055" t="s">
        <v>7</v>
      </c>
    </row>
    <row r="2056" ht="14.25">
      <c r="A2056">
        <v>200846</v>
      </c>
      <c r="B2056">
        <v>1</v>
      </c>
      <c r="C2056">
        <v>201</v>
      </c>
      <c r="D2056">
        <v>0</v>
      </c>
      <c r="E2056">
        <v>0</v>
      </c>
      <c r="F2056">
        <v>6</v>
      </c>
      <c r="G2056" t="s">
        <v>20</v>
      </c>
      <c r="H2056">
        <v>6</v>
      </c>
      <c r="I2056">
        <v>0</v>
      </c>
      <c r="J2056">
        <v>0</v>
      </c>
      <c r="K2056">
        <v>62</v>
      </c>
      <c r="L2056">
        <v>0</v>
      </c>
      <c r="M2056">
        <v>0</v>
      </c>
      <c r="N2056">
        <v>0</v>
      </c>
    </row>
    <row r="2057" ht="14.25">
      <c r="A2057">
        <v>200852</v>
      </c>
      <c r="B2057">
        <v>1</v>
      </c>
      <c r="C2057">
        <v>401</v>
      </c>
      <c r="D2057">
        <v>0</v>
      </c>
      <c r="E2057">
        <v>0</v>
      </c>
      <c r="F2057">
        <v>8</v>
      </c>
      <c r="G2057" t="s">
        <v>29</v>
      </c>
      <c r="H2057" t="s">
        <v>1</v>
      </c>
      <c r="I2057">
        <v>0</v>
      </c>
      <c r="J2057">
        <v>0</v>
      </c>
      <c r="K2057">
        <v>56</v>
      </c>
      <c r="L2057">
        <v>0</v>
      </c>
      <c r="M2057">
        <v>0</v>
      </c>
      <c r="N2057">
        <v>0</v>
      </c>
    </row>
    <row r="2058" ht="14.25">
      <c r="A2058">
        <v>200858</v>
      </c>
      <c r="B2058">
        <v>1</v>
      </c>
      <c r="C2058">
        <v>203</v>
      </c>
      <c r="D2058">
        <v>0</v>
      </c>
      <c r="E2058">
        <v>0</v>
      </c>
      <c r="F2058">
        <v>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ht="14.25">
      <c r="A2059">
        <v>200872</v>
      </c>
      <c r="B2059">
        <v>1</v>
      </c>
      <c r="C2059">
        <v>400</v>
      </c>
      <c r="D2059">
        <v>0</v>
      </c>
      <c r="E2059">
        <v>0</v>
      </c>
      <c r="F2059">
        <v>8</v>
      </c>
      <c r="G2059">
        <v>1</v>
      </c>
      <c r="H2059">
        <v>0</v>
      </c>
      <c r="I2059" t="s">
        <v>4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ht="14.25">
      <c r="A2060">
        <v>200881</v>
      </c>
      <c r="B2060">
        <v>0</v>
      </c>
      <c r="C2060">
        <v>300</v>
      </c>
      <c r="D2060">
        <v>0</v>
      </c>
      <c r="E2060">
        <v>0</v>
      </c>
      <c r="F2060">
        <v>8</v>
      </c>
      <c r="G2060">
        <v>3</v>
      </c>
      <c r="H2060" t="s">
        <v>2</v>
      </c>
      <c r="I2060">
        <v>64</v>
      </c>
      <c r="J2060" t="s">
        <v>2</v>
      </c>
      <c r="K2060">
        <v>64</v>
      </c>
      <c r="L2060">
        <v>0</v>
      </c>
      <c r="M2060">
        <v>64</v>
      </c>
      <c r="N2060" t="s">
        <v>10</v>
      </c>
    </row>
    <row r="2061" ht="14.25">
      <c r="A2061">
        <v>200881</v>
      </c>
      <c r="B2061">
        <v>0</v>
      </c>
      <c r="C2061">
        <v>301</v>
      </c>
      <c r="D2061">
        <v>0</v>
      </c>
      <c r="E2061">
        <v>0</v>
      </c>
      <c r="F2061">
        <v>3</v>
      </c>
      <c r="G2061">
        <v>43</v>
      </c>
      <c r="H2061" t="s">
        <v>11</v>
      </c>
      <c r="I2061">
        <v>0</v>
      </c>
      <c r="J2061" t="s">
        <v>2</v>
      </c>
      <c r="K2061">
        <v>64</v>
      </c>
      <c r="L2061">
        <v>0</v>
      </c>
      <c r="M2061">
        <v>64</v>
      </c>
      <c r="N2061" t="s">
        <v>10</v>
      </c>
    </row>
    <row r="2062" ht="14.25">
      <c r="A2062">
        <v>200931</v>
      </c>
      <c r="B2062">
        <v>0</v>
      </c>
      <c r="C2062">
        <v>300</v>
      </c>
      <c r="D2062">
        <v>0</v>
      </c>
      <c r="E2062">
        <v>0</v>
      </c>
      <c r="F2062">
        <v>8</v>
      </c>
      <c r="G2062">
        <v>3</v>
      </c>
      <c r="H2062" t="s">
        <v>2</v>
      </c>
      <c r="I2062">
        <v>64</v>
      </c>
      <c r="J2062" t="s">
        <v>2</v>
      </c>
      <c r="K2062">
        <v>64</v>
      </c>
      <c r="L2062">
        <v>0</v>
      </c>
      <c r="M2062">
        <v>64</v>
      </c>
      <c r="N2062" t="s">
        <v>12</v>
      </c>
    </row>
    <row r="2063" ht="14.25">
      <c r="A2063">
        <v>200932</v>
      </c>
      <c r="B2063">
        <v>0</v>
      </c>
      <c r="C2063">
        <v>301</v>
      </c>
      <c r="D2063">
        <v>0</v>
      </c>
      <c r="E2063">
        <v>0</v>
      </c>
      <c r="F2063">
        <v>3</v>
      </c>
      <c r="G2063" t="s">
        <v>13</v>
      </c>
      <c r="H2063" t="s">
        <v>14</v>
      </c>
      <c r="I2063">
        <v>0</v>
      </c>
      <c r="J2063" t="s">
        <v>2</v>
      </c>
      <c r="K2063">
        <v>64</v>
      </c>
      <c r="L2063">
        <v>0</v>
      </c>
      <c r="M2063">
        <v>64</v>
      </c>
      <c r="N2063" t="s">
        <v>12</v>
      </c>
    </row>
    <row r="2064" ht="14.25">
      <c r="A2064">
        <v>200946</v>
      </c>
      <c r="B2064">
        <v>1</v>
      </c>
      <c r="C2064">
        <v>201</v>
      </c>
      <c r="D2064">
        <v>0</v>
      </c>
      <c r="E2064">
        <v>0</v>
      </c>
      <c r="F2064">
        <v>6</v>
      </c>
      <c r="G2064" t="s">
        <v>20</v>
      </c>
      <c r="H2064">
        <v>6</v>
      </c>
      <c r="I2064">
        <v>0</v>
      </c>
      <c r="J2064">
        <v>0</v>
      </c>
      <c r="K2064">
        <v>62</v>
      </c>
      <c r="L2064">
        <v>0</v>
      </c>
      <c r="M2064">
        <v>0</v>
      </c>
      <c r="N2064">
        <v>0</v>
      </c>
    </row>
    <row r="2065" ht="14.25">
      <c r="A2065">
        <v>200952</v>
      </c>
      <c r="B2065">
        <v>1</v>
      </c>
      <c r="C2065">
        <v>401</v>
      </c>
      <c r="D2065">
        <v>0</v>
      </c>
      <c r="E2065">
        <v>0</v>
      </c>
      <c r="F2065">
        <v>8</v>
      </c>
      <c r="G2065" t="s">
        <v>29</v>
      </c>
      <c r="H2065" t="s">
        <v>1</v>
      </c>
      <c r="I2065">
        <v>0</v>
      </c>
      <c r="J2065">
        <v>0</v>
      </c>
      <c r="K2065">
        <v>56</v>
      </c>
      <c r="L2065">
        <v>0</v>
      </c>
      <c r="M2065">
        <v>0</v>
      </c>
      <c r="N2065">
        <v>0</v>
      </c>
    </row>
    <row r="2066" ht="14.25">
      <c r="A2066">
        <v>200958</v>
      </c>
      <c r="B2066">
        <v>1</v>
      </c>
      <c r="C2066">
        <v>203</v>
      </c>
      <c r="D2066">
        <v>0</v>
      </c>
      <c r="E2066">
        <v>0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ht="14.25">
      <c r="A2067">
        <v>200972</v>
      </c>
      <c r="B2067">
        <v>1</v>
      </c>
      <c r="C2067">
        <v>400</v>
      </c>
      <c r="D2067">
        <v>0</v>
      </c>
      <c r="E2067">
        <v>0</v>
      </c>
      <c r="F2067">
        <v>8</v>
      </c>
      <c r="G2067">
        <v>1</v>
      </c>
      <c r="H2067">
        <v>0</v>
      </c>
      <c r="I2067" t="s">
        <v>4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ht="14.25">
      <c r="A2068">
        <v>200981</v>
      </c>
      <c r="B2068">
        <v>0</v>
      </c>
      <c r="C2068">
        <v>300</v>
      </c>
      <c r="D2068">
        <v>0</v>
      </c>
      <c r="E2068">
        <v>0</v>
      </c>
      <c r="F2068">
        <v>8</v>
      </c>
      <c r="G2068">
        <v>3</v>
      </c>
      <c r="H2068" t="s">
        <v>2</v>
      </c>
      <c r="I2068">
        <v>64</v>
      </c>
      <c r="J2068" t="s">
        <v>2</v>
      </c>
      <c r="K2068">
        <v>64</v>
      </c>
      <c r="L2068">
        <v>0</v>
      </c>
      <c r="M2068">
        <v>64</v>
      </c>
      <c r="N2068" t="s">
        <v>15</v>
      </c>
    </row>
    <row r="2069" ht="14.25">
      <c r="A2069">
        <v>200982</v>
      </c>
      <c r="B2069">
        <v>0</v>
      </c>
      <c r="C2069">
        <v>301</v>
      </c>
      <c r="D2069">
        <v>0</v>
      </c>
      <c r="E2069">
        <v>0</v>
      </c>
      <c r="F2069">
        <v>3</v>
      </c>
      <c r="G2069" t="s">
        <v>16</v>
      </c>
      <c r="H2069" t="s">
        <v>17</v>
      </c>
      <c r="I2069">
        <v>0</v>
      </c>
      <c r="J2069" t="s">
        <v>2</v>
      </c>
      <c r="K2069">
        <v>64</v>
      </c>
      <c r="L2069">
        <v>0</v>
      </c>
      <c r="M2069">
        <v>64</v>
      </c>
      <c r="N2069" t="s">
        <v>15</v>
      </c>
    </row>
    <row r="2070" ht="14.25">
      <c r="A2070">
        <v>201031</v>
      </c>
      <c r="B2070">
        <v>0</v>
      </c>
      <c r="C2070">
        <v>300</v>
      </c>
      <c r="D2070">
        <v>0</v>
      </c>
      <c r="E2070">
        <v>0</v>
      </c>
      <c r="F2070">
        <v>8</v>
      </c>
      <c r="G2070">
        <v>3</v>
      </c>
      <c r="H2070" t="s">
        <v>2</v>
      </c>
      <c r="I2070">
        <v>64</v>
      </c>
      <c r="J2070" t="s">
        <v>2</v>
      </c>
      <c r="K2070">
        <v>64</v>
      </c>
      <c r="L2070">
        <v>0</v>
      </c>
      <c r="M2070">
        <v>64</v>
      </c>
      <c r="N2070" t="s">
        <v>18</v>
      </c>
    </row>
    <row r="2071" ht="14.25">
      <c r="A2071">
        <v>201032</v>
      </c>
      <c r="B2071">
        <v>0</v>
      </c>
      <c r="C2071">
        <v>301</v>
      </c>
      <c r="D2071">
        <v>0</v>
      </c>
      <c r="E2071">
        <v>0</v>
      </c>
      <c r="F2071">
        <v>3</v>
      </c>
      <c r="G2071" t="s">
        <v>19</v>
      </c>
      <c r="H2071" t="s">
        <v>20</v>
      </c>
      <c r="I2071">
        <v>0</v>
      </c>
      <c r="J2071" t="s">
        <v>2</v>
      </c>
      <c r="K2071">
        <v>64</v>
      </c>
      <c r="L2071">
        <v>0</v>
      </c>
      <c r="M2071">
        <v>64</v>
      </c>
      <c r="N2071" t="s">
        <v>18</v>
      </c>
    </row>
    <row r="2072" ht="14.25">
      <c r="A2072">
        <v>201046</v>
      </c>
      <c r="B2072">
        <v>1</v>
      </c>
      <c r="C2072">
        <v>201</v>
      </c>
      <c r="D2072">
        <v>0</v>
      </c>
      <c r="E2072">
        <v>0</v>
      </c>
      <c r="F2072">
        <v>6</v>
      </c>
      <c r="G2072" t="s">
        <v>20</v>
      </c>
      <c r="H2072">
        <v>6</v>
      </c>
      <c r="I2072">
        <v>0</v>
      </c>
      <c r="J2072">
        <v>0</v>
      </c>
      <c r="K2072">
        <v>62</v>
      </c>
      <c r="L2072">
        <v>0</v>
      </c>
      <c r="M2072">
        <v>0</v>
      </c>
      <c r="N2072">
        <v>0</v>
      </c>
    </row>
    <row r="2073" ht="14.25">
      <c r="A2073">
        <v>201052</v>
      </c>
      <c r="B2073">
        <v>1</v>
      </c>
      <c r="C2073">
        <v>401</v>
      </c>
      <c r="D2073">
        <v>0</v>
      </c>
      <c r="E2073">
        <v>0</v>
      </c>
      <c r="F2073">
        <v>8</v>
      </c>
      <c r="G2073" t="s">
        <v>29</v>
      </c>
      <c r="H2073" t="s">
        <v>1</v>
      </c>
      <c r="I2073">
        <v>0</v>
      </c>
      <c r="J2073">
        <v>0</v>
      </c>
      <c r="K2073">
        <v>56</v>
      </c>
      <c r="L2073">
        <v>0</v>
      </c>
      <c r="M2073">
        <v>0</v>
      </c>
      <c r="N2073">
        <v>0</v>
      </c>
    </row>
    <row r="2074" ht="14.25">
      <c r="A2074">
        <v>201058</v>
      </c>
      <c r="B2074">
        <v>1</v>
      </c>
      <c r="C2074">
        <v>203</v>
      </c>
      <c r="D2074">
        <v>0</v>
      </c>
      <c r="E2074">
        <v>0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ht="14.25">
      <c r="A2075">
        <v>201072</v>
      </c>
      <c r="B2075">
        <v>1</v>
      </c>
      <c r="C2075">
        <v>400</v>
      </c>
      <c r="D2075">
        <v>0</v>
      </c>
      <c r="E2075">
        <v>0</v>
      </c>
      <c r="F2075">
        <v>8</v>
      </c>
      <c r="G2075">
        <v>1</v>
      </c>
      <c r="H2075">
        <v>0</v>
      </c>
      <c r="I2075" t="s">
        <v>4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ht="14.25">
      <c r="A2076">
        <v>201081</v>
      </c>
      <c r="B2076">
        <v>0</v>
      </c>
      <c r="C2076">
        <v>300</v>
      </c>
      <c r="D2076">
        <v>0</v>
      </c>
      <c r="E2076">
        <v>0</v>
      </c>
      <c r="F2076">
        <v>8</v>
      </c>
      <c r="G2076">
        <v>3</v>
      </c>
      <c r="H2076" t="s">
        <v>2</v>
      </c>
      <c r="I2076">
        <v>64</v>
      </c>
      <c r="J2076" t="s">
        <v>2</v>
      </c>
      <c r="K2076">
        <v>64</v>
      </c>
      <c r="L2076">
        <v>0</v>
      </c>
      <c r="M2076">
        <v>64</v>
      </c>
      <c r="N2076" t="s">
        <v>21</v>
      </c>
    </row>
    <row r="2077" ht="14.25">
      <c r="A2077">
        <v>201082</v>
      </c>
      <c r="B2077">
        <v>0</v>
      </c>
      <c r="C2077">
        <v>301</v>
      </c>
      <c r="D2077">
        <v>0</v>
      </c>
      <c r="E2077">
        <v>0</v>
      </c>
      <c r="F2077">
        <v>3</v>
      </c>
      <c r="G2077" t="s">
        <v>22</v>
      </c>
      <c r="H2077" t="s">
        <v>23</v>
      </c>
      <c r="I2077">
        <v>0</v>
      </c>
      <c r="J2077" t="s">
        <v>2</v>
      </c>
      <c r="K2077">
        <v>64</v>
      </c>
      <c r="L2077">
        <v>0</v>
      </c>
      <c r="M2077">
        <v>64</v>
      </c>
      <c r="N2077" t="s">
        <v>21</v>
      </c>
    </row>
    <row r="2078" ht="14.25">
      <c r="A2078">
        <v>201132</v>
      </c>
      <c r="B2078">
        <v>0</v>
      </c>
      <c r="C2078">
        <v>300</v>
      </c>
      <c r="D2078">
        <v>0</v>
      </c>
      <c r="E2078">
        <v>0</v>
      </c>
      <c r="F2078">
        <v>8</v>
      </c>
      <c r="G2078">
        <v>3</v>
      </c>
      <c r="H2078" t="s">
        <v>2</v>
      </c>
      <c r="I2078">
        <v>64</v>
      </c>
      <c r="J2078" t="s">
        <v>2</v>
      </c>
      <c r="K2078">
        <v>64</v>
      </c>
      <c r="L2078">
        <v>0</v>
      </c>
      <c r="M2078">
        <v>64</v>
      </c>
      <c r="N2078">
        <v>30</v>
      </c>
    </row>
    <row r="2079" ht="14.25">
      <c r="A2079">
        <v>201132</v>
      </c>
      <c r="B2079">
        <v>1</v>
      </c>
      <c r="C2079">
        <v>403</v>
      </c>
      <c r="D2079">
        <v>0</v>
      </c>
      <c r="E2079">
        <v>0</v>
      </c>
      <c r="F2079">
        <v>8</v>
      </c>
      <c r="G2079">
        <v>63</v>
      </c>
      <c r="H2079">
        <v>0</v>
      </c>
      <c r="I2079">
        <v>0</v>
      </c>
      <c r="J2079">
        <v>0</v>
      </c>
      <c r="K2079">
        <v>20</v>
      </c>
      <c r="L2079" t="s">
        <v>6</v>
      </c>
      <c r="M2079">
        <v>9</v>
      </c>
      <c r="N2079">
        <v>0</v>
      </c>
    </row>
    <row r="2080" ht="14.25">
      <c r="A2080">
        <v>201133</v>
      </c>
      <c r="B2080">
        <v>0</v>
      </c>
      <c r="C2080">
        <v>301</v>
      </c>
      <c r="D2080">
        <v>0</v>
      </c>
      <c r="E2080">
        <v>0</v>
      </c>
      <c r="F2080">
        <v>3</v>
      </c>
      <c r="G2080" t="s">
        <v>6</v>
      </c>
      <c r="H2080">
        <v>0</v>
      </c>
      <c r="I2080">
        <v>0</v>
      </c>
      <c r="J2080" t="s">
        <v>2</v>
      </c>
      <c r="K2080">
        <v>64</v>
      </c>
      <c r="L2080">
        <v>0</v>
      </c>
      <c r="M2080">
        <v>64</v>
      </c>
      <c r="N2080">
        <v>30</v>
      </c>
    </row>
    <row r="2081" ht="14.25">
      <c r="A2081">
        <v>201146</v>
      </c>
      <c r="B2081">
        <v>1</v>
      </c>
      <c r="C2081">
        <v>201</v>
      </c>
      <c r="D2081">
        <v>0</v>
      </c>
      <c r="E2081">
        <v>0</v>
      </c>
      <c r="F2081">
        <v>6</v>
      </c>
      <c r="G2081" t="s">
        <v>20</v>
      </c>
      <c r="H2081">
        <v>6</v>
      </c>
      <c r="I2081">
        <v>0</v>
      </c>
      <c r="J2081">
        <v>0</v>
      </c>
      <c r="K2081">
        <v>62</v>
      </c>
      <c r="L2081">
        <v>0</v>
      </c>
      <c r="M2081">
        <v>9</v>
      </c>
      <c r="N2081">
        <v>0</v>
      </c>
    </row>
    <row r="2082" ht="14.25">
      <c r="A2082">
        <v>201152</v>
      </c>
      <c r="B2082">
        <v>1</v>
      </c>
      <c r="C2082">
        <v>401</v>
      </c>
      <c r="D2082">
        <v>0</v>
      </c>
      <c r="E2082">
        <v>0</v>
      </c>
      <c r="F2082">
        <v>8</v>
      </c>
      <c r="G2082" t="s">
        <v>29</v>
      </c>
      <c r="H2082" t="s">
        <v>1</v>
      </c>
      <c r="I2082">
        <v>0</v>
      </c>
      <c r="J2082">
        <v>0</v>
      </c>
      <c r="K2082">
        <v>56</v>
      </c>
      <c r="L2082">
        <v>0</v>
      </c>
      <c r="M2082">
        <v>0</v>
      </c>
      <c r="N2082">
        <v>0</v>
      </c>
    </row>
    <row r="2083" ht="14.25">
      <c r="A2083">
        <v>201158</v>
      </c>
      <c r="B2083">
        <v>1</v>
      </c>
      <c r="C2083">
        <v>203</v>
      </c>
      <c r="D2083">
        <v>0</v>
      </c>
      <c r="E2083">
        <v>0</v>
      </c>
      <c r="F2083">
        <v>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ht="14.25">
      <c r="A2084">
        <v>201172</v>
      </c>
      <c r="B2084">
        <v>1</v>
      </c>
      <c r="C2084">
        <v>400</v>
      </c>
      <c r="D2084">
        <v>0</v>
      </c>
      <c r="E2084">
        <v>0</v>
      </c>
      <c r="F2084">
        <v>8</v>
      </c>
      <c r="G2084">
        <v>1</v>
      </c>
      <c r="H2084">
        <v>0</v>
      </c>
      <c r="I2084" t="s">
        <v>4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ht="14.25">
      <c r="A2085">
        <v>201181</v>
      </c>
      <c r="B2085">
        <v>0</v>
      </c>
      <c r="C2085">
        <v>300</v>
      </c>
      <c r="D2085">
        <v>0</v>
      </c>
      <c r="E2085">
        <v>0</v>
      </c>
      <c r="F2085">
        <v>8</v>
      </c>
      <c r="G2085">
        <v>3</v>
      </c>
      <c r="H2085" t="s">
        <v>2</v>
      </c>
      <c r="I2085">
        <v>64</v>
      </c>
      <c r="J2085" t="s">
        <v>2</v>
      </c>
      <c r="K2085">
        <v>64</v>
      </c>
      <c r="L2085">
        <v>0</v>
      </c>
      <c r="M2085">
        <v>64</v>
      </c>
      <c r="N2085">
        <v>21</v>
      </c>
    </row>
    <row r="2086" ht="14.25">
      <c r="A2086">
        <v>201182</v>
      </c>
      <c r="B2086">
        <v>0</v>
      </c>
      <c r="C2086">
        <v>301</v>
      </c>
      <c r="D2086">
        <v>0</v>
      </c>
      <c r="E2086">
        <v>0</v>
      </c>
      <c r="F2086">
        <v>3</v>
      </c>
      <c r="G2086" t="s">
        <v>24</v>
      </c>
      <c r="H2086">
        <v>1</v>
      </c>
      <c r="I2086">
        <v>0</v>
      </c>
      <c r="J2086" t="s">
        <v>2</v>
      </c>
      <c r="K2086">
        <v>64</v>
      </c>
      <c r="L2086">
        <v>0</v>
      </c>
      <c r="M2086">
        <v>64</v>
      </c>
      <c r="N2086">
        <v>21</v>
      </c>
    </row>
    <row r="2087" ht="14.25">
      <c r="A2087">
        <v>201231</v>
      </c>
      <c r="B2087">
        <v>0</v>
      </c>
      <c r="C2087">
        <v>300</v>
      </c>
      <c r="D2087">
        <v>0</v>
      </c>
      <c r="E2087">
        <v>0</v>
      </c>
      <c r="F2087">
        <v>8</v>
      </c>
      <c r="G2087">
        <v>3</v>
      </c>
      <c r="H2087" t="s">
        <v>2</v>
      </c>
      <c r="I2087">
        <v>64</v>
      </c>
      <c r="J2087" t="s">
        <v>2</v>
      </c>
      <c r="K2087">
        <v>64</v>
      </c>
      <c r="L2087">
        <v>0</v>
      </c>
      <c r="M2087">
        <v>64</v>
      </c>
      <c r="N2087">
        <v>32</v>
      </c>
    </row>
    <row r="2088" ht="14.25">
      <c r="A2088">
        <v>201232</v>
      </c>
      <c r="B2088">
        <v>0</v>
      </c>
      <c r="C2088">
        <v>301</v>
      </c>
      <c r="D2088">
        <v>0</v>
      </c>
      <c r="E2088">
        <v>0</v>
      </c>
      <c r="F2088">
        <v>3</v>
      </c>
      <c r="G2088" t="s">
        <v>25</v>
      </c>
      <c r="H2088">
        <v>2</v>
      </c>
      <c r="I2088">
        <v>0</v>
      </c>
      <c r="J2088" t="s">
        <v>2</v>
      </c>
      <c r="K2088">
        <v>64</v>
      </c>
      <c r="L2088">
        <v>0</v>
      </c>
      <c r="M2088">
        <v>64</v>
      </c>
      <c r="N2088">
        <v>32</v>
      </c>
    </row>
    <row r="2089" ht="14.25">
      <c r="A2089">
        <v>201246</v>
      </c>
      <c r="B2089">
        <v>1</v>
      </c>
      <c r="C2089">
        <v>201</v>
      </c>
      <c r="D2089">
        <v>0</v>
      </c>
      <c r="E2089">
        <v>0</v>
      </c>
      <c r="F2089">
        <v>6</v>
      </c>
      <c r="G2089" t="s">
        <v>20</v>
      </c>
      <c r="H2089">
        <v>6</v>
      </c>
      <c r="I2089">
        <v>0</v>
      </c>
      <c r="J2089">
        <v>0</v>
      </c>
      <c r="K2089">
        <v>62</v>
      </c>
      <c r="L2089">
        <v>0</v>
      </c>
      <c r="M2089">
        <v>0</v>
      </c>
      <c r="N2089">
        <v>0</v>
      </c>
    </row>
    <row r="2090" ht="14.25">
      <c r="A2090">
        <v>201252</v>
      </c>
      <c r="B2090">
        <v>1</v>
      </c>
      <c r="C2090">
        <v>401</v>
      </c>
      <c r="D2090">
        <v>0</v>
      </c>
      <c r="E2090">
        <v>0</v>
      </c>
      <c r="F2090">
        <v>8</v>
      </c>
      <c r="G2090" t="s">
        <v>29</v>
      </c>
      <c r="H2090" t="s">
        <v>1</v>
      </c>
      <c r="I2090">
        <v>0</v>
      </c>
      <c r="J2090">
        <v>0</v>
      </c>
      <c r="K2090">
        <v>56</v>
      </c>
      <c r="L2090">
        <v>0</v>
      </c>
      <c r="M2090">
        <v>0</v>
      </c>
      <c r="N2090">
        <v>0</v>
      </c>
    </row>
    <row r="2091" ht="14.25">
      <c r="A2091">
        <v>201258</v>
      </c>
      <c r="B2091">
        <v>1</v>
      </c>
      <c r="C2091">
        <v>203</v>
      </c>
      <c r="D2091">
        <v>0</v>
      </c>
      <c r="E2091">
        <v>0</v>
      </c>
      <c r="F2091">
        <v>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ht="14.25">
      <c r="A2092">
        <v>201272</v>
      </c>
      <c r="B2092">
        <v>1</v>
      </c>
      <c r="C2092">
        <v>400</v>
      </c>
      <c r="D2092">
        <v>0</v>
      </c>
      <c r="E2092">
        <v>0</v>
      </c>
      <c r="F2092">
        <v>8</v>
      </c>
      <c r="G2092">
        <v>1</v>
      </c>
      <c r="H2092">
        <v>0</v>
      </c>
      <c r="I2092" t="s">
        <v>4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ht="14.25">
      <c r="A2093">
        <v>201281</v>
      </c>
      <c r="B2093">
        <v>0</v>
      </c>
      <c r="C2093">
        <v>300</v>
      </c>
      <c r="D2093">
        <v>0</v>
      </c>
      <c r="E2093">
        <v>0</v>
      </c>
      <c r="F2093">
        <v>8</v>
      </c>
      <c r="G2093">
        <v>3</v>
      </c>
      <c r="H2093" t="s">
        <v>2</v>
      </c>
      <c r="I2093">
        <v>64</v>
      </c>
      <c r="J2093" t="s">
        <v>2</v>
      </c>
      <c r="K2093">
        <v>64</v>
      </c>
      <c r="L2093">
        <v>0</v>
      </c>
      <c r="M2093">
        <v>64</v>
      </c>
      <c r="N2093">
        <v>23</v>
      </c>
    </row>
    <row r="2094" ht="14.25">
      <c r="A2094">
        <v>201282</v>
      </c>
      <c r="B2094">
        <v>0</v>
      </c>
      <c r="C2094">
        <v>301</v>
      </c>
      <c r="D2094">
        <v>0</v>
      </c>
      <c r="E2094">
        <v>0</v>
      </c>
      <c r="F2094">
        <v>3</v>
      </c>
      <c r="G2094">
        <v>96</v>
      </c>
      <c r="H2094">
        <v>3</v>
      </c>
      <c r="I2094">
        <v>0</v>
      </c>
      <c r="J2094" t="s">
        <v>2</v>
      </c>
      <c r="K2094">
        <v>64</v>
      </c>
      <c r="L2094">
        <v>0</v>
      </c>
      <c r="M2094">
        <v>64</v>
      </c>
      <c r="N2094">
        <v>23</v>
      </c>
    </row>
    <row r="2095" ht="14.25">
      <c r="A2095">
        <v>201331</v>
      </c>
      <c r="B2095">
        <v>0</v>
      </c>
      <c r="C2095">
        <v>300</v>
      </c>
      <c r="D2095">
        <v>0</v>
      </c>
      <c r="E2095">
        <v>0</v>
      </c>
      <c r="F2095">
        <v>8</v>
      </c>
      <c r="G2095">
        <v>3</v>
      </c>
      <c r="H2095" t="s">
        <v>2</v>
      </c>
      <c r="I2095">
        <v>64</v>
      </c>
      <c r="J2095" t="s">
        <v>2</v>
      </c>
      <c r="K2095">
        <v>64</v>
      </c>
      <c r="L2095">
        <v>0</v>
      </c>
      <c r="M2095">
        <v>64</v>
      </c>
      <c r="N2095">
        <v>34</v>
      </c>
    </row>
    <row r="2096" ht="14.25">
      <c r="A2096">
        <v>201332</v>
      </c>
      <c r="B2096">
        <v>0</v>
      </c>
      <c r="C2096">
        <v>301</v>
      </c>
      <c r="D2096">
        <v>0</v>
      </c>
      <c r="E2096">
        <v>0</v>
      </c>
      <c r="F2096">
        <v>3</v>
      </c>
      <c r="G2096">
        <v>3</v>
      </c>
      <c r="H2096">
        <v>4</v>
      </c>
      <c r="I2096">
        <v>0</v>
      </c>
      <c r="J2096" t="s">
        <v>2</v>
      </c>
      <c r="K2096">
        <v>64</v>
      </c>
      <c r="L2096">
        <v>0</v>
      </c>
      <c r="M2096">
        <v>64</v>
      </c>
      <c r="N2096">
        <v>34</v>
      </c>
    </row>
    <row r="2097" ht="14.25">
      <c r="A2097">
        <v>201346</v>
      </c>
      <c r="B2097">
        <v>1</v>
      </c>
      <c r="C2097">
        <v>201</v>
      </c>
      <c r="D2097">
        <v>0</v>
      </c>
      <c r="E2097">
        <v>0</v>
      </c>
      <c r="F2097">
        <v>6</v>
      </c>
      <c r="G2097" t="s">
        <v>20</v>
      </c>
      <c r="H2097">
        <v>6</v>
      </c>
      <c r="I2097">
        <v>0</v>
      </c>
      <c r="J2097">
        <v>0</v>
      </c>
      <c r="K2097">
        <v>62</v>
      </c>
      <c r="L2097">
        <v>0</v>
      </c>
      <c r="M2097">
        <v>0</v>
      </c>
      <c r="N2097">
        <v>0</v>
      </c>
    </row>
    <row r="2098" ht="14.25">
      <c r="A2098">
        <v>201352</v>
      </c>
      <c r="B2098">
        <v>1</v>
      </c>
      <c r="C2098">
        <v>401</v>
      </c>
      <c r="D2098">
        <v>0</v>
      </c>
      <c r="E2098">
        <v>0</v>
      </c>
      <c r="F2098">
        <v>8</v>
      </c>
      <c r="G2098" t="s">
        <v>29</v>
      </c>
      <c r="H2098" t="s">
        <v>1</v>
      </c>
      <c r="I2098">
        <v>0</v>
      </c>
      <c r="J2098">
        <v>0</v>
      </c>
      <c r="K2098">
        <v>56</v>
      </c>
      <c r="L2098">
        <v>0</v>
      </c>
      <c r="M2098">
        <v>0</v>
      </c>
      <c r="N2098">
        <v>0</v>
      </c>
    </row>
    <row r="2099" ht="14.25">
      <c r="A2099">
        <v>201358</v>
      </c>
      <c r="B2099">
        <v>1</v>
      </c>
      <c r="C2099">
        <v>203</v>
      </c>
      <c r="D2099">
        <v>0</v>
      </c>
      <c r="E2099">
        <v>0</v>
      </c>
      <c r="F2099">
        <v>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ht="14.25">
      <c r="A2100">
        <v>201373</v>
      </c>
      <c r="B2100">
        <v>1</v>
      </c>
      <c r="C2100">
        <v>400</v>
      </c>
      <c r="D2100">
        <v>0</v>
      </c>
      <c r="E2100">
        <v>0</v>
      </c>
      <c r="F2100">
        <v>8</v>
      </c>
      <c r="G2100">
        <v>1</v>
      </c>
      <c r="H2100">
        <v>0</v>
      </c>
      <c r="I2100" t="s">
        <v>4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ht="14.25">
      <c r="A2101">
        <v>201382</v>
      </c>
      <c r="B2101">
        <v>0</v>
      </c>
      <c r="C2101">
        <v>300</v>
      </c>
      <c r="D2101">
        <v>0</v>
      </c>
      <c r="E2101">
        <v>0</v>
      </c>
      <c r="F2101">
        <v>8</v>
      </c>
      <c r="G2101">
        <v>3</v>
      </c>
      <c r="H2101" t="s">
        <v>2</v>
      </c>
      <c r="I2101">
        <v>64</v>
      </c>
      <c r="J2101" t="s">
        <v>2</v>
      </c>
      <c r="K2101">
        <v>64</v>
      </c>
      <c r="L2101">
        <v>0</v>
      </c>
      <c r="M2101">
        <v>64</v>
      </c>
      <c r="N2101">
        <v>25</v>
      </c>
    </row>
    <row r="2102" ht="14.25">
      <c r="A2102">
        <v>201382</v>
      </c>
      <c r="B2102">
        <v>0</v>
      </c>
      <c r="C2102">
        <v>301</v>
      </c>
      <c r="D2102">
        <v>0</v>
      </c>
      <c r="E2102">
        <v>0</v>
      </c>
      <c r="F2102">
        <v>3</v>
      </c>
      <c r="G2102">
        <v>54</v>
      </c>
      <c r="H2102">
        <v>5</v>
      </c>
      <c r="I2102">
        <v>0</v>
      </c>
      <c r="J2102" t="s">
        <v>2</v>
      </c>
      <c r="K2102">
        <v>64</v>
      </c>
      <c r="L2102">
        <v>0</v>
      </c>
      <c r="M2102">
        <v>64</v>
      </c>
      <c r="N2102">
        <v>25</v>
      </c>
    </row>
    <row r="2103" ht="14.25">
      <c r="A2103">
        <v>201431</v>
      </c>
      <c r="B2103">
        <v>0</v>
      </c>
      <c r="C2103">
        <v>300</v>
      </c>
      <c r="D2103">
        <v>0</v>
      </c>
      <c r="E2103">
        <v>0</v>
      </c>
      <c r="F2103">
        <v>8</v>
      </c>
      <c r="G2103">
        <v>3</v>
      </c>
      <c r="H2103" t="s">
        <v>2</v>
      </c>
      <c r="I2103">
        <v>64</v>
      </c>
      <c r="J2103" t="s">
        <v>2</v>
      </c>
      <c r="K2103">
        <v>64</v>
      </c>
      <c r="L2103">
        <v>0</v>
      </c>
      <c r="M2103">
        <v>64</v>
      </c>
      <c r="N2103">
        <v>36</v>
      </c>
    </row>
    <row r="2104" ht="14.25">
      <c r="A2104">
        <v>201432</v>
      </c>
      <c r="B2104">
        <v>0</v>
      </c>
      <c r="C2104">
        <v>301</v>
      </c>
      <c r="D2104">
        <v>0</v>
      </c>
      <c r="E2104">
        <v>0</v>
      </c>
      <c r="F2104">
        <v>3</v>
      </c>
      <c r="G2104" t="s">
        <v>26</v>
      </c>
      <c r="H2104">
        <v>6</v>
      </c>
      <c r="I2104">
        <v>0</v>
      </c>
      <c r="J2104" t="s">
        <v>2</v>
      </c>
      <c r="K2104">
        <v>64</v>
      </c>
      <c r="L2104">
        <v>0</v>
      </c>
      <c r="M2104">
        <v>64</v>
      </c>
      <c r="N2104">
        <v>36</v>
      </c>
    </row>
    <row r="2105" ht="14.25">
      <c r="A2105">
        <v>201446</v>
      </c>
      <c r="B2105">
        <v>1</v>
      </c>
      <c r="C2105">
        <v>201</v>
      </c>
      <c r="D2105">
        <v>0</v>
      </c>
      <c r="E2105">
        <v>0</v>
      </c>
      <c r="F2105">
        <v>6</v>
      </c>
      <c r="G2105" t="s">
        <v>20</v>
      </c>
      <c r="H2105">
        <v>6</v>
      </c>
      <c r="I2105">
        <v>0</v>
      </c>
      <c r="J2105">
        <v>0</v>
      </c>
      <c r="K2105">
        <v>62</v>
      </c>
      <c r="L2105">
        <v>0</v>
      </c>
      <c r="M2105">
        <v>0</v>
      </c>
      <c r="N2105">
        <v>0</v>
      </c>
    </row>
    <row r="2106" ht="14.25">
      <c r="A2106">
        <v>201453</v>
      </c>
      <c r="B2106">
        <v>1</v>
      </c>
      <c r="C2106">
        <v>401</v>
      </c>
      <c r="D2106">
        <v>0</v>
      </c>
      <c r="E2106">
        <v>0</v>
      </c>
      <c r="F2106">
        <v>8</v>
      </c>
      <c r="G2106" t="s">
        <v>29</v>
      </c>
      <c r="H2106" t="s">
        <v>1</v>
      </c>
      <c r="I2106">
        <v>0</v>
      </c>
      <c r="J2106">
        <v>0</v>
      </c>
      <c r="K2106">
        <v>56</v>
      </c>
      <c r="L2106">
        <v>0</v>
      </c>
      <c r="M2106">
        <v>0</v>
      </c>
      <c r="N2106">
        <v>0</v>
      </c>
    </row>
    <row r="2107" ht="14.25">
      <c r="A2107">
        <v>201458</v>
      </c>
      <c r="B2107">
        <v>1</v>
      </c>
      <c r="C2107">
        <v>203</v>
      </c>
      <c r="D2107">
        <v>0</v>
      </c>
      <c r="E2107">
        <v>0</v>
      </c>
      <c r="F2107">
        <v>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ht="14.25">
      <c r="A2108">
        <v>201470</v>
      </c>
      <c r="B2108">
        <v>1</v>
      </c>
      <c r="C2108">
        <v>204</v>
      </c>
      <c r="D2108">
        <v>0</v>
      </c>
      <c r="E2108">
        <v>0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ht="14.25">
      <c r="A2109">
        <v>201473</v>
      </c>
      <c r="B2109">
        <v>1</v>
      </c>
      <c r="C2109">
        <v>400</v>
      </c>
      <c r="D2109">
        <v>0</v>
      </c>
      <c r="E2109">
        <v>0</v>
      </c>
      <c r="F2109">
        <v>8</v>
      </c>
      <c r="G2109">
        <v>1</v>
      </c>
      <c r="H2109">
        <v>0</v>
      </c>
      <c r="I2109" t="s">
        <v>4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ht="14.25">
      <c r="A2110">
        <v>201481</v>
      </c>
      <c r="B2110">
        <v>0</v>
      </c>
      <c r="C2110">
        <v>300</v>
      </c>
      <c r="D2110">
        <v>0</v>
      </c>
      <c r="E2110">
        <v>0</v>
      </c>
      <c r="F2110">
        <v>8</v>
      </c>
      <c r="G2110">
        <v>3</v>
      </c>
      <c r="H2110" t="s">
        <v>2</v>
      </c>
      <c r="I2110">
        <v>64</v>
      </c>
      <c r="J2110" t="s">
        <v>2</v>
      </c>
      <c r="K2110">
        <v>64</v>
      </c>
      <c r="L2110">
        <v>0</v>
      </c>
      <c r="M2110">
        <v>64</v>
      </c>
      <c r="N2110">
        <v>27</v>
      </c>
    </row>
    <row r="2111" ht="14.25">
      <c r="A2111">
        <v>201482</v>
      </c>
      <c r="B2111">
        <v>0</v>
      </c>
      <c r="C2111">
        <v>301</v>
      </c>
      <c r="D2111">
        <v>0</v>
      </c>
      <c r="E2111">
        <v>0</v>
      </c>
      <c r="F2111">
        <v>3</v>
      </c>
      <c r="G2111" t="s">
        <v>3</v>
      </c>
      <c r="H2111">
        <v>7</v>
      </c>
      <c r="I2111">
        <v>0</v>
      </c>
      <c r="J2111" t="s">
        <v>2</v>
      </c>
      <c r="K2111">
        <v>64</v>
      </c>
      <c r="L2111">
        <v>0</v>
      </c>
      <c r="M2111">
        <v>64</v>
      </c>
      <c r="N2111">
        <v>27</v>
      </c>
    </row>
    <row r="2112" ht="14.25">
      <c r="A2112">
        <v>201482</v>
      </c>
      <c r="B2112">
        <v>1</v>
      </c>
      <c r="C2112">
        <v>202</v>
      </c>
      <c r="D2112">
        <v>0</v>
      </c>
      <c r="E2112">
        <v>0</v>
      </c>
      <c r="F2112">
        <v>8</v>
      </c>
      <c r="G2112" t="s">
        <v>6</v>
      </c>
      <c r="H2112">
        <v>14</v>
      </c>
      <c r="I2112">
        <v>0</v>
      </c>
      <c r="J2112">
        <v>0</v>
      </c>
      <c r="K2112">
        <v>58</v>
      </c>
      <c r="L2112" t="s">
        <v>27</v>
      </c>
      <c r="M2112" t="s">
        <v>28</v>
      </c>
      <c r="N2112">
        <v>0</v>
      </c>
    </row>
    <row r="2113" ht="14.25">
      <c r="A2113">
        <v>201531</v>
      </c>
      <c r="B2113">
        <v>0</v>
      </c>
      <c r="C2113">
        <v>300</v>
      </c>
      <c r="D2113">
        <v>0</v>
      </c>
      <c r="E2113">
        <v>0</v>
      </c>
      <c r="F2113">
        <v>8</v>
      </c>
      <c r="G2113">
        <v>3</v>
      </c>
      <c r="H2113" t="s">
        <v>2</v>
      </c>
      <c r="I2113">
        <v>64</v>
      </c>
      <c r="J2113" t="s">
        <v>2</v>
      </c>
      <c r="K2113">
        <v>64</v>
      </c>
      <c r="L2113">
        <v>0</v>
      </c>
      <c r="M2113">
        <v>64</v>
      </c>
      <c r="N2113" t="s">
        <v>3</v>
      </c>
    </row>
    <row r="2114" ht="14.25">
      <c r="A2114">
        <v>201532</v>
      </c>
      <c r="B2114">
        <v>0</v>
      </c>
      <c r="C2114">
        <v>301</v>
      </c>
      <c r="D2114">
        <v>0</v>
      </c>
      <c r="E2114">
        <v>0</v>
      </c>
      <c r="F2114">
        <v>3</v>
      </c>
      <c r="G2114">
        <v>80</v>
      </c>
      <c r="H2114">
        <v>8</v>
      </c>
      <c r="I2114">
        <v>0</v>
      </c>
      <c r="J2114" t="s">
        <v>2</v>
      </c>
      <c r="K2114">
        <v>64</v>
      </c>
      <c r="L2114">
        <v>0</v>
      </c>
      <c r="M2114">
        <v>64</v>
      </c>
      <c r="N2114" t="s">
        <v>3</v>
      </c>
    </row>
    <row r="2115" ht="14.25">
      <c r="A2115">
        <v>201546</v>
      </c>
      <c r="B2115">
        <v>1</v>
      </c>
      <c r="C2115">
        <v>201</v>
      </c>
      <c r="D2115">
        <v>0</v>
      </c>
      <c r="E2115">
        <v>0</v>
      </c>
      <c r="F2115">
        <v>6</v>
      </c>
      <c r="G2115" t="s">
        <v>20</v>
      </c>
      <c r="H2115">
        <v>6</v>
      </c>
      <c r="I2115">
        <v>0</v>
      </c>
      <c r="J2115">
        <v>0</v>
      </c>
      <c r="K2115">
        <v>62</v>
      </c>
      <c r="L2115">
        <v>0</v>
      </c>
      <c r="M2115" t="s">
        <v>28</v>
      </c>
      <c r="N2115">
        <v>0</v>
      </c>
    </row>
    <row r="2116" ht="14.25">
      <c r="A2116">
        <v>201553</v>
      </c>
      <c r="B2116">
        <v>1</v>
      </c>
      <c r="C2116">
        <v>401</v>
      </c>
      <c r="D2116">
        <v>0</v>
      </c>
      <c r="E2116">
        <v>0</v>
      </c>
      <c r="F2116">
        <v>8</v>
      </c>
      <c r="G2116" t="s">
        <v>29</v>
      </c>
      <c r="H2116" t="s">
        <v>1</v>
      </c>
      <c r="I2116">
        <v>0</v>
      </c>
      <c r="J2116">
        <v>0</v>
      </c>
      <c r="K2116">
        <v>56</v>
      </c>
      <c r="L2116">
        <v>0</v>
      </c>
      <c r="M2116">
        <v>0</v>
      </c>
      <c r="N2116">
        <v>0</v>
      </c>
    </row>
    <row r="2117" ht="14.25">
      <c r="A2117">
        <v>201558</v>
      </c>
      <c r="B2117">
        <v>1</v>
      </c>
      <c r="C2117">
        <v>203</v>
      </c>
      <c r="D2117">
        <v>0</v>
      </c>
      <c r="E2117">
        <v>0</v>
      </c>
      <c r="F2117">
        <v>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ht="14.25">
      <c r="A2118">
        <v>201573</v>
      </c>
      <c r="B2118">
        <v>1</v>
      </c>
      <c r="C2118">
        <v>400</v>
      </c>
      <c r="D2118">
        <v>0</v>
      </c>
      <c r="E2118">
        <v>0</v>
      </c>
      <c r="F2118">
        <v>8</v>
      </c>
      <c r="G2118">
        <v>1</v>
      </c>
      <c r="H2118">
        <v>0</v>
      </c>
      <c r="I2118" t="s">
        <v>4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ht="14.25">
      <c r="A2119">
        <v>201581</v>
      </c>
      <c r="B2119">
        <v>0</v>
      </c>
      <c r="C2119">
        <v>300</v>
      </c>
      <c r="D2119">
        <v>0</v>
      </c>
      <c r="E2119">
        <v>0</v>
      </c>
      <c r="F2119">
        <v>8</v>
      </c>
      <c r="G2119">
        <v>3</v>
      </c>
      <c r="H2119" t="s">
        <v>2</v>
      </c>
      <c r="I2119">
        <v>64</v>
      </c>
      <c r="J2119" t="s">
        <v>2</v>
      </c>
      <c r="K2119">
        <v>64</v>
      </c>
      <c r="L2119">
        <v>0</v>
      </c>
      <c r="M2119">
        <v>64</v>
      </c>
      <c r="N2119" t="s">
        <v>5</v>
      </c>
    </row>
    <row r="2120" ht="14.25">
      <c r="A2120">
        <v>201582</v>
      </c>
      <c r="B2120">
        <v>0</v>
      </c>
      <c r="C2120">
        <v>301</v>
      </c>
      <c r="D2120">
        <v>0</v>
      </c>
      <c r="E2120">
        <v>0</v>
      </c>
      <c r="F2120">
        <v>3</v>
      </c>
      <c r="G2120">
        <v>88</v>
      </c>
      <c r="H2120">
        <v>9</v>
      </c>
      <c r="I2120">
        <v>0</v>
      </c>
      <c r="J2120" t="s">
        <v>2</v>
      </c>
      <c r="K2120">
        <v>64</v>
      </c>
      <c r="L2120">
        <v>0</v>
      </c>
      <c r="M2120">
        <v>64</v>
      </c>
      <c r="N2120" t="s">
        <v>5</v>
      </c>
    </row>
    <row r="2121" ht="14.25">
      <c r="A2121">
        <v>201631</v>
      </c>
      <c r="B2121">
        <v>0</v>
      </c>
      <c r="C2121">
        <v>300</v>
      </c>
      <c r="D2121">
        <v>0</v>
      </c>
      <c r="E2121">
        <v>0</v>
      </c>
      <c r="F2121">
        <v>8</v>
      </c>
      <c r="G2121">
        <v>3</v>
      </c>
      <c r="H2121" t="s">
        <v>2</v>
      </c>
      <c r="I2121">
        <v>64</v>
      </c>
      <c r="J2121" t="s">
        <v>2</v>
      </c>
      <c r="K2121">
        <v>64</v>
      </c>
      <c r="L2121">
        <v>0</v>
      </c>
      <c r="M2121">
        <v>64</v>
      </c>
      <c r="N2121" t="s">
        <v>7</v>
      </c>
    </row>
    <row r="2122" ht="14.25">
      <c r="A2122">
        <v>201631</v>
      </c>
      <c r="B2122">
        <v>0</v>
      </c>
      <c r="C2122">
        <v>301</v>
      </c>
      <c r="D2122">
        <v>0</v>
      </c>
      <c r="E2122">
        <v>0</v>
      </c>
      <c r="F2122">
        <v>3</v>
      </c>
      <c r="G2122" t="s">
        <v>8</v>
      </c>
      <c r="H2122" t="s">
        <v>9</v>
      </c>
      <c r="I2122">
        <v>0</v>
      </c>
      <c r="J2122" t="s">
        <v>2</v>
      </c>
      <c r="K2122">
        <v>64</v>
      </c>
      <c r="L2122">
        <v>0</v>
      </c>
      <c r="M2122">
        <v>64</v>
      </c>
      <c r="N2122" t="s">
        <v>7</v>
      </c>
    </row>
    <row r="2123" ht="14.25">
      <c r="A2123">
        <v>201633</v>
      </c>
      <c r="B2123">
        <v>1</v>
      </c>
      <c r="C2123">
        <v>402</v>
      </c>
      <c r="D2123">
        <v>0</v>
      </c>
      <c r="E2123">
        <v>0</v>
      </c>
      <c r="F2123">
        <v>8</v>
      </c>
      <c r="G2123">
        <v>64</v>
      </c>
      <c r="H2123">
        <v>0</v>
      </c>
      <c r="I2123">
        <v>0</v>
      </c>
      <c r="J2123">
        <v>0</v>
      </c>
      <c r="K2123">
        <v>20</v>
      </c>
      <c r="L2123" t="s">
        <v>6</v>
      </c>
      <c r="M2123">
        <v>9</v>
      </c>
      <c r="N2123">
        <v>0</v>
      </c>
    </row>
    <row r="2124" ht="14.25">
      <c r="A2124">
        <v>201646</v>
      </c>
      <c r="B2124">
        <v>1</v>
      </c>
      <c r="C2124">
        <v>201</v>
      </c>
      <c r="D2124">
        <v>0</v>
      </c>
      <c r="E2124">
        <v>0</v>
      </c>
      <c r="F2124">
        <v>6</v>
      </c>
      <c r="G2124" t="s">
        <v>20</v>
      </c>
      <c r="H2124">
        <v>6</v>
      </c>
      <c r="I2124">
        <v>0</v>
      </c>
      <c r="J2124">
        <v>0</v>
      </c>
      <c r="K2124">
        <v>62</v>
      </c>
      <c r="L2124">
        <v>0</v>
      </c>
      <c r="M2124">
        <v>9</v>
      </c>
      <c r="N2124">
        <v>0</v>
      </c>
    </row>
    <row r="2125" ht="14.25">
      <c r="A2125">
        <v>201653</v>
      </c>
      <c r="B2125">
        <v>1</v>
      </c>
      <c r="C2125">
        <v>401</v>
      </c>
      <c r="D2125">
        <v>0</v>
      </c>
      <c r="E2125">
        <v>0</v>
      </c>
      <c r="F2125">
        <v>8</v>
      </c>
      <c r="G2125" t="s">
        <v>29</v>
      </c>
      <c r="H2125" t="s">
        <v>1</v>
      </c>
      <c r="I2125">
        <v>0</v>
      </c>
      <c r="J2125">
        <v>0</v>
      </c>
      <c r="K2125">
        <v>56</v>
      </c>
      <c r="L2125">
        <v>0</v>
      </c>
      <c r="M2125">
        <v>0</v>
      </c>
      <c r="N2125">
        <v>0</v>
      </c>
    </row>
    <row r="2126" ht="14.25">
      <c r="A2126">
        <v>201658</v>
      </c>
      <c r="B2126">
        <v>1</v>
      </c>
      <c r="C2126">
        <v>203</v>
      </c>
      <c r="D2126">
        <v>0</v>
      </c>
      <c r="E2126">
        <v>0</v>
      </c>
      <c r="F2126">
        <v>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ht="14.25">
      <c r="A2127">
        <v>201673</v>
      </c>
      <c r="B2127">
        <v>1</v>
      </c>
      <c r="C2127">
        <v>400</v>
      </c>
      <c r="D2127">
        <v>0</v>
      </c>
      <c r="E2127">
        <v>0</v>
      </c>
      <c r="F2127">
        <v>8</v>
      </c>
      <c r="G2127">
        <v>1</v>
      </c>
      <c r="H2127">
        <v>0</v>
      </c>
      <c r="I2127" t="s">
        <v>4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ht="14.25">
      <c r="A2128">
        <v>201681</v>
      </c>
      <c r="B2128">
        <v>0</v>
      </c>
      <c r="C2128">
        <v>300</v>
      </c>
      <c r="D2128">
        <v>0</v>
      </c>
      <c r="E2128">
        <v>0</v>
      </c>
      <c r="F2128">
        <v>8</v>
      </c>
      <c r="G2128">
        <v>3</v>
      </c>
      <c r="H2128" t="s">
        <v>2</v>
      </c>
      <c r="I2128">
        <v>64</v>
      </c>
      <c r="J2128" t="s">
        <v>2</v>
      </c>
      <c r="K2128">
        <v>64</v>
      </c>
      <c r="L2128">
        <v>0</v>
      </c>
      <c r="M2128">
        <v>64</v>
      </c>
      <c r="N2128" t="s">
        <v>10</v>
      </c>
    </row>
    <row r="2129" ht="14.25">
      <c r="A2129">
        <v>201682</v>
      </c>
      <c r="B2129">
        <v>0</v>
      </c>
      <c r="C2129">
        <v>301</v>
      </c>
      <c r="D2129">
        <v>0</v>
      </c>
      <c r="E2129">
        <v>0</v>
      </c>
      <c r="F2129">
        <v>3</v>
      </c>
      <c r="G2129">
        <v>43</v>
      </c>
      <c r="H2129" t="s">
        <v>11</v>
      </c>
      <c r="I2129">
        <v>0</v>
      </c>
      <c r="J2129" t="s">
        <v>2</v>
      </c>
      <c r="K2129">
        <v>64</v>
      </c>
      <c r="L2129">
        <v>0</v>
      </c>
      <c r="M2129">
        <v>64</v>
      </c>
      <c r="N2129" t="s">
        <v>10</v>
      </c>
    </row>
    <row r="2130" ht="14.25">
      <c r="A2130">
        <v>201731</v>
      </c>
      <c r="B2130">
        <v>0</v>
      </c>
      <c r="C2130">
        <v>300</v>
      </c>
      <c r="D2130">
        <v>0</v>
      </c>
      <c r="E2130">
        <v>0</v>
      </c>
      <c r="F2130">
        <v>8</v>
      </c>
      <c r="G2130">
        <v>3</v>
      </c>
      <c r="H2130" t="s">
        <v>2</v>
      </c>
      <c r="I2130">
        <v>64</v>
      </c>
      <c r="J2130" t="s">
        <v>2</v>
      </c>
      <c r="K2130">
        <v>64</v>
      </c>
      <c r="L2130">
        <v>0</v>
      </c>
      <c r="M2130">
        <v>64</v>
      </c>
      <c r="N2130" t="s">
        <v>12</v>
      </c>
    </row>
    <row r="2131" ht="14.25">
      <c r="A2131">
        <v>201732</v>
      </c>
      <c r="B2131">
        <v>0</v>
      </c>
      <c r="C2131">
        <v>301</v>
      </c>
      <c r="D2131">
        <v>0</v>
      </c>
      <c r="E2131">
        <v>0</v>
      </c>
      <c r="F2131">
        <v>3</v>
      </c>
      <c r="G2131" t="s">
        <v>13</v>
      </c>
      <c r="H2131" t="s">
        <v>14</v>
      </c>
      <c r="I2131">
        <v>0</v>
      </c>
      <c r="J2131" t="s">
        <v>2</v>
      </c>
      <c r="K2131">
        <v>64</v>
      </c>
      <c r="L2131">
        <v>0</v>
      </c>
      <c r="M2131">
        <v>64</v>
      </c>
      <c r="N2131" t="s">
        <v>12</v>
      </c>
    </row>
    <row r="2132" ht="14.25">
      <c r="A2132">
        <v>201746</v>
      </c>
      <c r="B2132">
        <v>1</v>
      </c>
      <c r="C2132">
        <v>201</v>
      </c>
      <c r="D2132">
        <v>0</v>
      </c>
      <c r="E2132">
        <v>0</v>
      </c>
      <c r="F2132">
        <v>6</v>
      </c>
      <c r="G2132" t="s">
        <v>20</v>
      </c>
      <c r="H2132">
        <v>6</v>
      </c>
      <c r="I2132">
        <v>0</v>
      </c>
      <c r="J2132">
        <v>0</v>
      </c>
      <c r="K2132">
        <v>62</v>
      </c>
      <c r="L2132">
        <v>0</v>
      </c>
      <c r="M2132">
        <v>0</v>
      </c>
      <c r="N2132">
        <v>0</v>
      </c>
    </row>
    <row r="2133" ht="14.25">
      <c r="A2133">
        <v>201753</v>
      </c>
      <c r="B2133">
        <v>1</v>
      </c>
      <c r="C2133">
        <v>401</v>
      </c>
      <c r="D2133">
        <v>0</v>
      </c>
      <c r="E2133">
        <v>0</v>
      </c>
      <c r="F2133">
        <v>8</v>
      </c>
      <c r="G2133" t="s">
        <v>29</v>
      </c>
      <c r="H2133" t="s">
        <v>1</v>
      </c>
      <c r="I2133">
        <v>0</v>
      </c>
      <c r="J2133">
        <v>0</v>
      </c>
      <c r="K2133">
        <v>56</v>
      </c>
      <c r="L2133">
        <v>0</v>
      </c>
      <c r="M2133">
        <v>0</v>
      </c>
      <c r="N2133">
        <v>0</v>
      </c>
    </row>
    <row r="2134" ht="14.25">
      <c r="A2134">
        <v>201758</v>
      </c>
      <c r="B2134">
        <v>1</v>
      </c>
      <c r="C2134">
        <v>203</v>
      </c>
      <c r="D2134">
        <v>0</v>
      </c>
      <c r="E2134">
        <v>0</v>
      </c>
      <c r="F2134">
        <v>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ht="14.25">
      <c r="A2135">
        <v>201773</v>
      </c>
      <c r="B2135">
        <v>1</v>
      </c>
      <c r="C2135">
        <v>400</v>
      </c>
      <c r="D2135">
        <v>0</v>
      </c>
      <c r="E2135">
        <v>0</v>
      </c>
      <c r="F2135">
        <v>8</v>
      </c>
      <c r="G2135">
        <v>1</v>
      </c>
      <c r="H2135">
        <v>0</v>
      </c>
      <c r="I2135" t="s">
        <v>4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ht="14.25">
      <c r="A2136">
        <v>201781</v>
      </c>
      <c r="B2136">
        <v>0</v>
      </c>
      <c r="C2136">
        <v>300</v>
      </c>
      <c r="D2136">
        <v>0</v>
      </c>
      <c r="E2136">
        <v>0</v>
      </c>
      <c r="F2136">
        <v>8</v>
      </c>
      <c r="G2136">
        <v>3</v>
      </c>
      <c r="H2136" t="s">
        <v>2</v>
      </c>
      <c r="I2136">
        <v>64</v>
      </c>
      <c r="J2136" t="s">
        <v>2</v>
      </c>
      <c r="K2136">
        <v>64</v>
      </c>
      <c r="L2136">
        <v>0</v>
      </c>
      <c r="M2136">
        <v>64</v>
      </c>
      <c r="N2136" t="s">
        <v>15</v>
      </c>
    </row>
    <row r="2137" ht="14.25">
      <c r="A2137">
        <v>201782</v>
      </c>
      <c r="B2137">
        <v>0</v>
      </c>
      <c r="C2137">
        <v>301</v>
      </c>
      <c r="D2137">
        <v>0</v>
      </c>
      <c r="E2137">
        <v>0</v>
      </c>
      <c r="F2137">
        <v>3</v>
      </c>
      <c r="G2137" t="s">
        <v>16</v>
      </c>
      <c r="H2137" t="s">
        <v>17</v>
      </c>
      <c r="I2137">
        <v>0</v>
      </c>
      <c r="J2137" t="s">
        <v>2</v>
      </c>
      <c r="K2137">
        <v>64</v>
      </c>
      <c r="L2137">
        <v>0</v>
      </c>
      <c r="M2137">
        <v>64</v>
      </c>
      <c r="N2137" t="s">
        <v>15</v>
      </c>
    </row>
    <row r="2138" ht="14.25">
      <c r="A2138">
        <v>201831</v>
      </c>
      <c r="B2138">
        <v>0</v>
      </c>
      <c r="C2138">
        <v>300</v>
      </c>
      <c r="D2138">
        <v>0</v>
      </c>
      <c r="E2138">
        <v>0</v>
      </c>
      <c r="F2138">
        <v>8</v>
      </c>
      <c r="G2138">
        <v>3</v>
      </c>
      <c r="H2138" t="s">
        <v>2</v>
      </c>
      <c r="I2138">
        <v>64</v>
      </c>
      <c r="J2138" t="s">
        <v>2</v>
      </c>
      <c r="K2138">
        <v>64</v>
      </c>
      <c r="L2138">
        <v>0</v>
      </c>
      <c r="M2138">
        <v>64</v>
      </c>
      <c r="N2138" t="s">
        <v>18</v>
      </c>
    </row>
    <row r="2139" ht="14.25">
      <c r="A2139">
        <v>201832</v>
      </c>
      <c r="B2139">
        <v>0</v>
      </c>
      <c r="C2139">
        <v>301</v>
      </c>
      <c r="D2139">
        <v>0</v>
      </c>
      <c r="E2139">
        <v>0</v>
      </c>
      <c r="F2139">
        <v>3</v>
      </c>
      <c r="G2139" t="s">
        <v>19</v>
      </c>
      <c r="H2139" t="s">
        <v>20</v>
      </c>
      <c r="I2139">
        <v>0</v>
      </c>
      <c r="J2139" t="s">
        <v>2</v>
      </c>
      <c r="K2139">
        <v>64</v>
      </c>
      <c r="L2139">
        <v>0</v>
      </c>
      <c r="M2139">
        <v>64</v>
      </c>
      <c r="N2139" t="s">
        <v>18</v>
      </c>
    </row>
    <row r="2140" ht="14.25">
      <c r="A2140">
        <v>201846</v>
      </c>
      <c r="B2140">
        <v>1</v>
      </c>
      <c r="C2140">
        <v>201</v>
      </c>
      <c r="D2140">
        <v>0</v>
      </c>
      <c r="E2140">
        <v>0</v>
      </c>
      <c r="F2140">
        <v>6</v>
      </c>
      <c r="G2140" t="s">
        <v>20</v>
      </c>
      <c r="H2140">
        <v>6</v>
      </c>
      <c r="I2140">
        <v>0</v>
      </c>
      <c r="J2140">
        <v>0</v>
      </c>
      <c r="K2140">
        <v>62</v>
      </c>
      <c r="L2140">
        <v>0</v>
      </c>
      <c r="M2140">
        <v>0</v>
      </c>
      <c r="N2140">
        <v>0</v>
      </c>
    </row>
    <row r="2141" ht="14.25">
      <c r="A2141">
        <v>201853</v>
      </c>
      <c r="B2141">
        <v>1</v>
      </c>
      <c r="C2141">
        <v>401</v>
      </c>
      <c r="D2141">
        <v>0</v>
      </c>
      <c r="E2141">
        <v>0</v>
      </c>
      <c r="F2141">
        <v>8</v>
      </c>
      <c r="G2141" t="s">
        <v>29</v>
      </c>
      <c r="H2141" t="s">
        <v>1</v>
      </c>
      <c r="I2141">
        <v>0</v>
      </c>
      <c r="J2141">
        <v>0</v>
      </c>
      <c r="K2141">
        <v>56</v>
      </c>
      <c r="L2141">
        <v>0</v>
      </c>
      <c r="M2141">
        <v>0</v>
      </c>
      <c r="N2141">
        <v>0</v>
      </c>
    </row>
    <row r="2142" ht="14.25">
      <c r="A2142">
        <v>201858</v>
      </c>
      <c r="B2142">
        <v>1</v>
      </c>
      <c r="C2142">
        <v>203</v>
      </c>
      <c r="D2142">
        <v>0</v>
      </c>
      <c r="E2142">
        <v>0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ht="14.25">
      <c r="A2143">
        <v>201873</v>
      </c>
      <c r="B2143">
        <v>1</v>
      </c>
      <c r="C2143">
        <v>400</v>
      </c>
      <c r="D2143">
        <v>0</v>
      </c>
      <c r="E2143">
        <v>0</v>
      </c>
      <c r="F2143">
        <v>8</v>
      </c>
      <c r="G2143">
        <v>1</v>
      </c>
      <c r="H2143">
        <v>0</v>
      </c>
      <c r="I2143" t="s">
        <v>4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ht="14.25">
      <c r="A2144">
        <v>201882</v>
      </c>
      <c r="B2144">
        <v>0</v>
      </c>
      <c r="C2144">
        <v>300</v>
      </c>
      <c r="D2144">
        <v>0</v>
      </c>
      <c r="E2144">
        <v>0</v>
      </c>
      <c r="F2144">
        <v>8</v>
      </c>
      <c r="G2144">
        <v>3</v>
      </c>
      <c r="H2144" t="s">
        <v>2</v>
      </c>
      <c r="I2144">
        <v>64</v>
      </c>
      <c r="J2144" t="s">
        <v>2</v>
      </c>
      <c r="K2144">
        <v>64</v>
      </c>
      <c r="L2144">
        <v>0</v>
      </c>
      <c r="M2144">
        <v>64</v>
      </c>
      <c r="N2144" t="s">
        <v>21</v>
      </c>
    </row>
    <row r="2145" ht="14.25">
      <c r="A2145">
        <v>201882</v>
      </c>
      <c r="B2145">
        <v>0</v>
      </c>
      <c r="C2145">
        <v>301</v>
      </c>
      <c r="D2145">
        <v>0</v>
      </c>
      <c r="E2145">
        <v>0</v>
      </c>
      <c r="F2145">
        <v>3</v>
      </c>
      <c r="G2145" t="s">
        <v>22</v>
      </c>
      <c r="H2145" t="s">
        <v>23</v>
      </c>
      <c r="I2145">
        <v>0</v>
      </c>
      <c r="J2145" t="s">
        <v>2</v>
      </c>
      <c r="K2145">
        <v>64</v>
      </c>
      <c r="L2145">
        <v>0</v>
      </c>
      <c r="M2145">
        <v>64</v>
      </c>
      <c r="N2145" t="s">
        <v>21</v>
      </c>
    </row>
    <row r="2146" ht="14.25">
      <c r="A2146">
        <v>201931</v>
      </c>
      <c r="B2146">
        <v>0</v>
      </c>
      <c r="C2146">
        <v>300</v>
      </c>
      <c r="D2146">
        <v>0</v>
      </c>
      <c r="E2146">
        <v>0</v>
      </c>
      <c r="F2146">
        <v>8</v>
      </c>
      <c r="G2146">
        <v>3</v>
      </c>
      <c r="H2146" t="s">
        <v>2</v>
      </c>
      <c r="I2146">
        <v>64</v>
      </c>
      <c r="J2146" t="s">
        <v>2</v>
      </c>
      <c r="K2146">
        <v>64</v>
      </c>
      <c r="L2146">
        <v>0</v>
      </c>
      <c r="M2146">
        <v>64</v>
      </c>
      <c r="N2146">
        <v>30</v>
      </c>
    </row>
    <row r="2147" ht="14.25">
      <c r="A2147">
        <v>201932</v>
      </c>
      <c r="B2147">
        <v>0</v>
      </c>
      <c r="C2147">
        <v>301</v>
      </c>
      <c r="D2147">
        <v>0</v>
      </c>
      <c r="E2147">
        <v>0</v>
      </c>
      <c r="F2147">
        <v>3</v>
      </c>
      <c r="G2147" t="s">
        <v>6</v>
      </c>
      <c r="H2147">
        <v>0</v>
      </c>
      <c r="I2147">
        <v>0</v>
      </c>
      <c r="J2147" t="s">
        <v>2</v>
      </c>
      <c r="K2147">
        <v>64</v>
      </c>
      <c r="L2147">
        <v>0</v>
      </c>
      <c r="M2147">
        <v>64</v>
      </c>
      <c r="N2147">
        <v>30</v>
      </c>
    </row>
    <row r="2148" ht="14.25">
      <c r="A2148">
        <v>201946</v>
      </c>
      <c r="B2148">
        <v>1</v>
      </c>
      <c r="C2148">
        <v>201</v>
      </c>
      <c r="D2148">
        <v>0</v>
      </c>
      <c r="E2148">
        <v>0</v>
      </c>
      <c r="F2148">
        <v>6</v>
      </c>
      <c r="G2148" t="s">
        <v>20</v>
      </c>
      <c r="H2148">
        <v>6</v>
      </c>
      <c r="I2148">
        <v>0</v>
      </c>
      <c r="J2148">
        <v>0</v>
      </c>
      <c r="K2148">
        <v>62</v>
      </c>
      <c r="L2148">
        <v>0</v>
      </c>
      <c r="M2148">
        <v>0</v>
      </c>
      <c r="N2148">
        <v>0</v>
      </c>
    </row>
    <row r="2149" ht="14.25">
      <c r="A2149">
        <v>201953</v>
      </c>
      <c r="B2149">
        <v>1</v>
      </c>
      <c r="C2149">
        <v>401</v>
      </c>
      <c r="D2149">
        <v>0</v>
      </c>
      <c r="E2149">
        <v>0</v>
      </c>
      <c r="F2149">
        <v>8</v>
      </c>
      <c r="G2149" t="s">
        <v>29</v>
      </c>
      <c r="H2149" t="s">
        <v>1</v>
      </c>
      <c r="I2149">
        <v>0</v>
      </c>
      <c r="J2149">
        <v>0</v>
      </c>
      <c r="K2149">
        <v>56</v>
      </c>
      <c r="L2149">
        <v>0</v>
      </c>
      <c r="M2149">
        <v>0</v>
      </c>
      <c r="N2149">
        <v>0</v>
      </c>
    </row>
    <row r="2150" ht="14.25">
      <c r="A2150">
        <v>201958</v>
      </c>
      <c r="B2150">
        <v>1</v>
      </c>
      <c r="C2150">
        <v>203</v>
      </c>
      <c r="D2150">
        <v>0</v>
      </c>
      <c r="E2150">
        <v>0</v>
      </c>
      <c r="F2150">
        <v>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ht="14.25">
      <c r="A2151">
        <v>201973</v>
      </c>
      <c r="B2151">
        <v>1</v>
      </c>
      <c r="C2151">
        <v>400</v>
      </c>
      <c r="D2151">
        <v>0</v>
      </c>
      <c r="E2151">
        <v>0</v>
      </c>
      <c r="F2151">
        <v>8</v>
      </c>
      <c r="G2151">
        <v>1</v>
      </c>
      <c r="H2151">
        <v>0</v>
      </c>
      <c r="I2151" t="s">
        <v>4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ht="14.25">
      <c r="A2152">
        <v>201981</v>
      </c>
      <c r="B2152">
        <v>0</v>
      </c>
      <c r="C2152">
        <v>300</v>
      </c>
      <c r="D2152">
        <v>0</v>
      </c>
      <c r="E2152">
        <v>0</v>
      </c>
      <c r="F2152">
        <v>8</v>
      </c>
      <c r="G2152">
        <v>3</v>
      </c>
      <c r="H2152" t="s">
        <v>2</v>
      </c>
      <c r="I2152">
        <v>64</v>
      </c>
      <c r="J2152" t="s">
        <v>2</v>
      </c>
      <c r="K2152">
        <v>64</v>
      </c>
      <c r="L2152">
        <v>0</v>
      </c>
      <c r="M2152">
        <v>64</v>
      </c>
      <c r="N2152">
        <v>21</v>
      </c>
    </row>
    <row r="2153" ht="14.25">
      <c r="A2153">
        <v>201982</v>
      </c>
      <c r="B2153">
        <v>0</v>
      </c>
      <c r="C2153">
        <v>301</v>
      </c>
      <c r="D2153">
        <v>0</v>
      </c>
      <c r="E2153">
        <v>0</v>
      </c>
      <c r="F2153">
        <v>3</v>
      </c>
      <c r="G2153" t="s">
        <v>24</v>
      </c>
      <c r="H2153">
        <v>1</v>
      </c>
      <c r="I2153">
        <v>0</v>
      </c>
      <c r="J2153" t="s">
        <v>2</v>
      </c>
      <c r="K2153">
        <v>64</v>
      </c>
      <c r="L2153">
        <v>0</v>
      </c>
      <c r="M2153">
        <v>64</v>
      </c>
      <c r="N2153">
        <v>21</v>
      </c>
    </row>
    <row r="2154" ht="14.25">
      <c r="A2154">
        <v>202031</v>
      </c>
      <c r="B2154">
        <v>0</v>
      </c>
      <c r="C2154">
        <v>300</v>
      </c>
      <c r="D2154">
        <v>0</v>
      </c>
      <c r="E2154">
        <v>0</v>
      </c>
      <c r="F2154">
        <v>8</v>
      </c>
      <c r="G2154">
        <v>3</v>
      </c>
      <c r="H2154" t="s">
        <v>2</v>
      </c>
      <c r="I2154">
        <v>64</v>
      </c>
      <c r="J2154" t="s">
        <v>2</v>
      </c>
      <c r="K2154">
        <v>64</v>
      </c>
      <c r="L2154">
        <v>0</v>
      </c>
      <c r="M2154">
        <v>64</v>
      </c>
      <c r="N2154">
        <v>32</v>
      </c>
    </row>
    <row r="2155" ht="14.25">
      <c r="A2155">
        <v>202032</v>
      </c>
      <c r="B2155">
        <v>0</v>
      </c>
      <c r="C2155">
        <v>301</v>
      </c>
      <c r="D2155">
        <v>0</v>
      </c>
      <c r="E2155">
        <v>0</v>
      </c>
      <c r="F2155">
        <v>3</v>
      </c>
      <c r="G2155" t="s">
        <v>25</v>
      </c>
      <c r="H2155">
        <v>2</v>
      </c>
      <c r="I2155">
        <v>0</v>
      </c>
      <c r="J2155" t="s">
        <v>2</v>
      </c>
      <c r="K2155">
        <v>64</v>
      </c>
      <c r="L2155">
        <v>0</v>
      </c>
      <c r="M2155">
        <v>64</v>
      </c>
      <c r="N2155">
        <v>32</v>
      </c>
    </row>
    <row r="2156" ht="14.25">
      <c r="A2156">
        <v>202046</v>
      </c>
      <c r="B2156">
        <v>1</v>
      </c>
      <c r="C2156">
        <v>201</v>
      </c>
      <c r="D2156">
        <v>0</v>
      </c>
      <c r="E2156">
        <v>0</v>
      </c>
      <c r="F2156">
        <v>6</v>
      </c>
      <c r="G2156" t="s">
        <v>20</v>
      </c>
      <c r="H2156">
        <v>6</v>
      </c>
      <c r="I2156">
        <v>0</v>
      </c>
      <c r="J2156">
        <v>0</v>
      </c>
      <c r="K2156">
        <v>62</v>
      </c>
      <c r="L2156">
        <v>0</v>
      </c>
      <c r="M2156">
        <v>0</v>
      </c>
      <c r="N2156">
        <v>0</v>
      </c>
    </row>
    <row r="2157" ht="14.25">
      <c r="A2157">
        <v>202053</v>
      </c>
      <c r="B2157">
        <v>1</v>
      </c>
      <c r="C2157">
        <v>401</v>
      </c>
      <c r="D2157">
        <v>0</v>
      </c>
      <c r="E2157">
        <v>0</v>
      </c>
      <c r="F2157">
        <v>8</v>
      </c>
      <c r="G2157" t="s">
        <v>29</v>
      </c>
      <c r="H2157" t="s">
        <v>1</v>
      </c>
      <c r="I2157">
        <v>0</v>
      </c>
      <c r="J2157">
        <v>0</v>
      </c>
      <c r="K2157">
        <v>56</v>
      </c>
      <c r="L2157">
        <v>0</v>
      </c>
      <c r="M2157">
        <v>0</v>
      </c>
      <c r="N2157">
        <v>0</v>
      </c>
    </row>
    <row r="2158" ht="14.25">
      <c r="A2158">
        <v>202058</v>
      </c>
      <c r="B2158">
        <v>1</v>
      </c>
      <c r="C2158">
        <v>203</v>
      </c>
      <c r="D2158">
        <v>0</v>
      </c>
      <c r="E2158">
        <v>0</v>
      </c>
      <c r="F2158">
        <v>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ht="14.25">
      <c r="A2159">
        <v>202073</v>
      </c>
      <c r="B2159">
        <v>1</v>
      </c>
      <c r="C2159">
        <v>400</v>
      </c>
      <c r="D2159">
        <v>0</v>
      </c>
      <c r="E2159">
        <v>0</v>
      </c>
      <c r="F2159">
        <v>8</v>
      </c>
      <c r="G2159">
        <v>1</v>
      </c>
      <c r="H2159">
        <v>0</v>
      </c>
      <c r="I2159" t="s">
        <v>4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ht="14.25">
      <c r="A2160">
        <v>202081</v>
      </c>
      <c r="B2160">
        <v>0</v>
      </c>
      <c r="C2160">
        <v>300</v>
      </c>
      <c r="D2160">
        <v>0</v>
      </c>
      <c r="E2160">
        <v>0</v>
      </c>
      <c r="F2160">
        <v>8</v>
      </c>
      <c r="G2160">
        <v>3</v>
      </c>
      <c r="H2160" t="s">
        <v>2</v>
      </c>
      <c r="I2160">
        <v>64</v>
      </c>
      <c r="J2160" t="s">
        <v>2</v>
      </c>
      <c r="K2160">
        <v>64</v>
      </c>
      <c r="L2160">
        <v>0</v>
      </c>
      <c r="M2160">
        <v>64</v>
      </c>
      <c r="N2160">
        <v>23</v>
      </c>
    </row>
    <row r="2161" ht="14.25">
      <c r="A2161">
        <v>202082</v>
      </c>
      <c r="B2161">
        <v>0</v>
      </c>
      <c r="C2161">
        <v>301</v>
      </c>
      <c r="D2161">
        <v>0</v>
      </c>
      <c r="E2161">
        <v>0</v>
      </c>
      <c r="F2161">
        <v>3</v>
      </c>
      <c r="G2161">
        <v>96</v>
      </c>
      <c r="H2161">
        <v>3</v>
      </c>
      <c r="I2161">
        <v>0</v>
      </c>
      <c r="J2161" t="s">
        <v>2</v>
      </c>
      <c r="K2161">
        <v>64</v>
      </c>
      <c r="L2161">
        <v>0</v>
      </c>
      <c r="M2161">
        <v>64</v>
      </c>
      <c r="N2161">
        <v>23</v>
      </c>
    </row>
    <row r="2162" ht="14.25">
      <c r="A2162">
        <v>202132</v>
      </c>
      <c r="B2162">
        <v>0</v>
      </c>
      <c r="C2162">
        <v>300</v>
      </c>
      <c r="D2162">
        <v>0</v>
      </c>
      <c r="E2162">
        <v>0</v>
      </c>
      <c r="F2162">
        <v>8</v>
      </c>
      <c r="G2162">
        <v>3</v>
      </c>
      <c r="H2162" t="s">
        <v>2</v>
      </c>
      <c r="I2162">
        <v>64</v>
      </c>
      <c r="J2162" t="s">
        <v>2</v>
      </c>
      <c r="K2162">
        <v>64</v>
      </c>
      <c r="L2162">
        <v>0</v>
      </c>
      <c r="M2162">
        <v>64</v>
      </c>
      <c r="N2162">
        <v>34</v>
      </c>
    </row>
    <row r="2163" ht="14.25">
      <c r="A2163">
        <v>202132</v>
      </c>
      <c r="B2163">
        <v>0</v>
      </c>
      <c r="C2163">
        <v>301</v>
      </c>
      <c r="D2163">
        <v>0</v>
      </c>
      <c r="E2163">
        <v>0</v>
      </c>
      <c r="F2163">
        <v>3</v>
      </c>
      <c r="G2163">
        <v>3</v>
      </c>
      <c r="H2163">
        <v>4</v>
      </c>
      <c r="I2163">
        <v>0</v>
      </c>
      <c r="J2163" t="s">
        <v>2</v>
      </c>
      <c r="K2163">
        <v>64</v>
      </c>
      <c r="L2163">
        <v>0</v>
      </c>
      <c r="M2163">
        <v>64</v>
      </c>
      <c r="N2163">
        <v>34</v>
      </c>
    </row>
    <row r="2164" ht="14.25">
      <c r="A2164">
        <v>202133</v>
      </c>
      <c r="B2164">
        <v>1</v>
      </c>
      <c r="C2164">
        <v>403</v>
      </c>
      <c r="D2164">
        <v>0</v>
      </c>
      <c r="E2164">
        <v>0</v>
      </c>
      <c r="F2164">
        <v>8</v>
      </c>
      <c r="G2164">
        <v>63</v>
      </c>
      <c r="H2164">
        <v>0</v>
      </c>
      <c r="I2164">
        <v>0</v>
      </c>
      <c r="J2164">
        <v>0</v>
      </c>
      <c r="K2164">
        <v>20</v>
      </c>
      <c r="L2164" t="s">
        <v>6</v>
      </c>
      <c r="M2164">
        <v>9</v>
      </c>
      <c r="N2164">
        <v>0</v>
      </c>
    </row>
    <row r="2165" ht="14.25">
      <c r="A2165">
        <v>202146</v>
      </c>
      <c r="B2165">
        <v>1</v>
      </c>
      <c r="C2165">
        <v>201</v>
      </c>
      <c r="D2165">
        <v>0</v>
      </c>
      <c r="E2165">
        <v>0</v>
      </c>
      <c r="F2165">
        <v>6</v>
      </c>
      <c r="G2165" t="s">
        <v>20</v>
      </c>
      <c r="H2165">
        <v>6</v>
      </c>
      <c r="I2165">
        <v>0</v>
      </c>
      <c r="J2165">
        <v>0</v>
      </c>
      <c r="K2165">
        <v>62</v>
      </c>
      <c r="L2165">
        <v>0</v>
      </c>
      <c r="M2165">
        <v>9</v>
      </c>
      <c r="N2165">
        <v>0</v>
      </c>
    </row>
    <row r="2166" ht="14.25">
      <c r="A2166">
        <v>202153</v>
      </c>
      <c r="B2166">
        <v>1</v>
      </c>
      <c r="C2166">
        <v>401</v>
      </c>
      <c r="D2166">
        <v>0</v>
      </c>
      <c r="E2166">
        <v>0</v>
      </c>
      <c r="F2166">
        <v>8</v>
      </c>
      <c r="G2166" t="s">
        <v>29</v>
      </c>
      <c r="H2166" t="s">
        <v>1</v>
      </c>
      <c r="I2166">
        <v>0</v>
      </c>
      <c r="J2166">
        <v>0</v>
      </c>
      <c r="K2166">
        <v>56</v>
      </c>
      <c r="L2166">
        <v>0</v>
      </c>
      <c r="M2166">
        <v>0</v>
      </c>
      <c r="N2166">
        <v>0</v>
      </c>
    </row>
    <row r="2167" ht="14.25">
      <c r="A2167">
        <v>202158</v>
      </c>
      <c r="B2167">
        <v>1</v>
      </c>
      <c r="C2167">
        <v>203</v>
      </c>
      <c r="D2167">
        <v>0</v>
      </c>
      <c r="E2167">
        <v>0</v>
      </c>
      <c r="F2167">
        <v>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ht="14.25">
      <c r="A2168">
        <v>202173</v>
      </c>
      <c r="B2168">
        <v>1</v>
      </c>
      <c r="C2168">
        <v>400</v>
      </c>
      <c r="D2168">
        <v>0</v>
      </c>
      <c r="E2168">
        <v>0</v>
      </c>
      <c r="F2168">
        <v>8</v>
      </c>
      <c r="G2168">
        <v>1</v>
      </c>
      <c r="H2168">
        <v>0</v>
      </c>
      <c r="I2168" t="s">
        <v>4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ht="14.25">
      <c r="A2169">
        <v>202181</v>
      </c>
      <c r="B2169">
        <v>0</v>
      </c>
      <c r="C2169">
        <v>300</v>
      </c>
      <c r="D2169">
        <v>0</v>
      </c>
      <c r="E2169">
        <v>0</v>
      </c>
      <c r="F2169">
        <v>8</v>
      </c>
      <c r="G2169">
        <v>3</v>
      </c>
      <c r="H2169" t="s">
        <v>2</v>
      </c>
      <c r="I2169">
        <v>64</v>
      </c>
      <c r="J2169" t="s">
        <v>2</v>
      </c>
      <c r="K2169">
        <v>64</v>
      </c>
      <c r="L2169">
        <v>0</v>
      </c>
      <c r="M2169">
        <v>64</v>
      </c>
      <c r="N2169">
        <v>25</v>
      </c>
    </row>
    <row r="2170" ht="14.25">
      <c r="A2170">
        <v>202182</v>
      </c>
      <c r="B2170">
        <v>0</v>
      </c>
      <c r="C2170">
        <v>301</v>
      </c>
      <c r="D2170">
        <v>0</v>
      </c>
      <c r="E2170">
        <v>0</v>
      </c>
      <c r="F2170">
        <v>3</v>
      </c>
      <c r="G2170">
        <v>54</v>
      </c>
      <c r="H2170">
        <v>5</v>
      </c>
      <c r="I2170">
        <v>0</v>
      </c>
      <c r="J2170" t="s">
        <v>2</v>
      </c>
      <c r="K2170">
        <v>64</v>
      </c>
      <c r="L2170">
        <v>0</v>
      </c>
      <c r="M2170">
        <v>64</v>
      </c>
      <c r="N2170">
        <v>25</v>
      </c>
    </row>
    <row r="2171" ht="14.25">
      <c r="A2171">
        <v>202231</v>
      </c>
      <c r="B2171">
        <v>0</v>
      </c>
      <c r="C2171">
        <v>300</v>
      </c>
      <c r="D2171">
        <v>0</v>
      </c>
      <c r="E2171">
        <v>0</v>
      </c>
      <c r="F2171">
        <v>8</v>
      </c>
      <c r="G2171">
        <v>3</v>
      </c>
      <c r="H2171" t="s">
        <v>2</v>
      </c>
      <c r="I2171">
        <v>64</v>
      </c>
      <c r="J2171" t="s">
        <v>2</v>
      </c>
      <c r="K2171">
        <v>64</v>
      </c>
      <c r="L2171">
        <v>0</v>
      </c>
      <c r="M2171">
        <v>64</v>
      </c>
      <c r="N2171">
        <v>36</v>
      </c>
    </row>
    <row r="2172" ht="14.25">
      <c r="A2172">
        <v>202232</v>
      </c>
      <c r="B2172">
        <v>0</v>
      </c>
      <c r="C2172">
        <v>301</v>
      </c>
      <c r="D2172">
        <v>0</v>
      </c>
      <c r="E2172">
        <v>0</v>
      </c>
      <c r="F2172">
        <v>3</v>
      </c>
      <c r="G2172" t="s">
        <v>26</v>
      </c>
      <c r="H2172">
        <v>6</v>
      </c>
      <c r="I2172">
        <v>0</v>
      </c>
      <c r="J2172" t="s">
        <v>2</v>
      </c>
      <c r="K2172">
        <v>64</v>
      </c>
      <c r="L2172">
        <v>0</v>
      </c>
      <c r="M2172">
        <v>64</v>
      </c>
      <c r="N2172">
        <v>36</v>
      </c>
    </row>
    <row r="2173" ht="14.25">
      <c r="A2173">
        <v>202246</v>
      </c>
      <c r="B2173">
        <v>1</v>
      </c>
      <c r="C2173">
        <v>201</v>
      </c>
      <c r="D2173">
        <v>0</v>
      </c>
      <c r="E2173">
        <v>0</v>
      </c>
      <c r="F2173">
        <v>6</v>
      </c>
      <c r="G2173" t="s">
        <v>20</v>
      </c>
      <c r="H2173">
        <v>6</v>
      </c>
      <c r="I2173">
        <v>0</v>
      </c>
      <c r="J2173">
        <v>0</v>
      </c>
      <c r="K2173">
        <v>62</v>
      </c>
      <c r="L2173">
        <v>0</v>
      </c>
      <c r="M2173">
        <v>0</v>
      </c>
      <c r="N2173">
        <v>0</v>
      </c>
    </row>
    <row r="2174" ht="14.25">
      <c r="A2174">
        <v>202253</v>
      </c>
      <c r="B2174">
        <v>1</v>
      </c>
      <c r="C2174">
        <v>401</v>
      </c>
      <c r="D2174">
        <v>0</v>
      </c>
      <c r="E2174">
        <v>0</v>
      </c>
      <c r="F2174">
        <v>8</v>
      </c>
      <c r="G2174" t="s">
        <v>29</v>
      </c>
      <c r="H2174" t="s">
        <v>1</v>
      </c>
      <c r="I2174">
        <v>0</v>
      </c>
      <c r="J2174">
        <v>0</v>
      </c>
      <c r="K2174">
        <v>56</v>
      </c>
      <c r="L2174">
        <v>0</v>
      </c>
      <c r="M2174">
        <v>0</v>
      </c>
      <c r="N2174">
        <v>0</v>
      </c>
    </row>
    <row r="2175" ht="14.25">
      <c r="A2175">
        <v>202258</v>
      </c>
      <c r="B2175">
        <v>1</v>
      </c>
      <c r="C2175">
        <v>203</v>
      </c>
      <c r="D2175">
        <v>0</v>
      </c>
      <c r="E2175">
        <v>0</v>
      </c>
      <c r="F2175">
        <v>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ht="14.25">
      <c r="A2176">
        <v>202273</v>
      </c>
      <c r="B2176">
        <v>1</v>
      </c>
      <c r="C2176">
        <v>400</v>
      </c>
      <c r="D2176">
        <v>0</v>
      </c>
      <c r="E2176">
        <v>0</v>
      </c>
      <c r="F2176">
        <v>8</v>
      </c>
      <c r="G2176">
        <v>1</v>
      </c>
      <c r="H2176">
        <v>0</v>
      </c>
      <c r="I2176" t="s">
        <v>4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ht="14.25">
      <c r="A2177">
        <v>202281</v>
      </c>
      <c r="B2177">
        <v>0</v>
      </c>
      <c r="C2177">
        <v>300</v>
      </c>
      <c r="D2177">
        <v>0</v>
      </c>
      <c r="E2177">
        <v>0</v>
      </c>
      <c r="F2177">
        <v>8</v>
      </c>
      <c r="G2177">
        <v>3</v>
      </c>
      <c r="H2177" t="s">
        <v>2</v>
      </c>
      <c r="I2177">
        <v>64</v>
      </c>
      <c r="J2177" t="s">
        <v>2</v>
      </c>
      <c r="K2177">
        <v>64</v>
      </c>
      <c r="L2177">
        <v>0</v>
      </c>
      <c r="M2177">
        <v>64</v>
      </c>
      <c r="N2177">
        <v>27</v>
      </c>
    </row>
    <row r="2178" ht="14.25">
      <c r="A2178">
        <v>202282</v>
      </c>
      <c r="B2178">
        <v>0</v>
      </c>
      <c r="C2178">
        <v>301</v>
      </c>
      <c r="D2178">
        <v>0</v>
      </c>
      <c r="E2178">
        <v>0</v>
      </c>
      <c r="F2178">
        <v>3</v>
      </c>
      <c r="G2178" t="s">
        <v>3</v>
      </c>
      <c r="H2178">
        <v>7</v>
      </c>
      <c r="I2178">
        <v>0</v>
      </c>
      <c r="J2178" t="s">
        <v>2</v>
      </c>
      <c r="K2178">
        <v>64</v>
      </c>
      <c r="L2178">
        <v>0</v>
      </c>
      <c r="M2178">
        <v>64</v>
      </c>
      <c r="N2178">
        <v>27</v>
      </c>
    </row>
    <row r="2179" ht="14.25">
      <c r="A2179">
        <v>202331</v>
      </c>
      <c r="B2179">
        <v>0</v>
      </c>
      <c r="C2179">
        <v>300</v>
      </c>
      <c r="D2179">
        <v>0</v>
      </c>
      <c r="E2179">
        <v>0</v>
      </c>
      <c r="F2179">
        <v>8</v>
      </c>
      <c r="G2179">
        <v>3</v>
      </c>
      <c r="H2179" t="s">
        <v>2</v>
      </c>
      <c r="I2179">
        <v>64</v>
      </c>
      <c r="J2179" t="s">
        <v>2</v>
      </c>
      <c r="K2179">
        <v>64</v>
      </c>
      <c r="L2179">
        <v>0</v>
      </c>
      <c r="M2179">
        <v>64</v>
      </c>
      <c r="N2179" t="s">
        <v>3</v>
      </c>
    </row>
    <row r="2180" ht="14.25">
      <c r="A2180">
        <v>202332</v>
      </c>
      <c r="B2180">
        <v>0</v>
      </c>
      <c r="C2180">
        <v>301</v>
      </c>
      <c r="D2180">
        <v>0</v>
      </c>
      <c r="E2180">
        <v>0</v>
      </c>
      <c r="F2180">
        <v>3</v>
      </c>
      <c r="G2180">
        <v>80</v>
      </c>
      <c r="H2180">
        <v>8</v>
      </c>
      <c r="I2180">
        <v>0</v>
      </c>
      <c r="J2180" t="s">
        <v>2</v>
      </c>
      <c r="K2180">
        <v>64</v>
      </c>
      <c r="L2180">
        <v>0</v>
      </c>
      <c r="M2180">
        <v>64</v>
      </c>
      <c r="N2180" t="s">
        <v>3</v>
      </c>
    </row>
    <row r="2181" ht="14.25">
      <c r="A2181">
        <v>202346</v>
      </c>
      <c r="B2181">
        <v>1</v>
      </c>
      <c r="C2181">
        <v>201</v>
      </c>
      <c r="D2181">
        <v>0</v>
      </c>
      <c r="E2181">
        <v>0</v>
      </c>
      <c r="F2181">
        <v>6</v>
      </c>
      <c r="G2181">
        <v>18</v>
      </c>
      <c r="H2181">
        <v>6</v>
      </c>
      <c r="I2181">
        <v>0</v>
      </c>
      <c r="J2181">
        <v>0</v>
      </c>
      <c r="K2181">
        <v>62</v>
      </c>
      <c r="L2181">
        <v>0</v>
      </c>
      <c r="M2181">
        <v>0</v>
      </c>
      <c r="N2181">
        <v>0</v>
      </c>
    </row>
    <row r="2182" ht="14.25">
      <c r="A2182">
        <v>202354</v>
      </c>
      <c r="B2182">
        <v>1</v>
      </c>
      <c r="C2182">
        <v>401</v>
      </c>
      <c r="D2182">
        <v>0</v>
      </c>
      <c r="E2182">
        <v>0</v>
      </c>
      <c r="F2182">
        <v>8</v>
      </c>
      <c r="G2182" t="s">
        <v>47</v>
      </c>
      <c r="H2182" t="s">
        <v>1</v>
      </c>
      <c r="I2182">
        <v>0</v>
      </c>
      <c r="J2182">
        <v>0</v>
      </c>
      <c r="K2182">
        <v>56</v>
      </c>
      <c r="L2182">
        <v>0</v>
      </c>
      <c r="M2182">
        <v>0</v>
      </c>
      <c r="N2182">
        <v>0</v>
      </c>
    </row>
    <row r="2183" ht="14.25">
      <c r="A2183">
        <v>202358</v>
      </c>
      <c r="B2183">
        <v>1</v>
      </c>
      <c r="C2183">
        <v>203</v>
      </c>
      <c r="D2183">
        <v>0</v>
      </c>
      <c r="E2183">
        <v>0</v>
      </c>
      <c r="F2183">
        <v>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ht="14.25">
      <c r="A2184">
        <v>202374</v>
      </c>
      <c r="B2184">
        <v>1</v>
      </c>
      <c r="C2184">
        <v>400</v>
      </c>
      <c r="D2184">
        <v>0</v>
      </c>
      <c r="E2184">
        <v>0</v>
      </c>
      <c r="F2184">
        <v>8</v>
      </c>
      <c r="G2184">
        <v>1</v>
      </c>
      <c r="H2184">
        <v>0</v>
      </c>
      <c r="I2184" t="s">
        <v>4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ht="14.25">
      <c r="A2185">
        <v>202381</v>
      </c>
      <c r="B2185">
        <v>0</v>
      </c>
      <c r="C2185">
        <v>300</v>
      </c>
      <c r="D2185">
        <v>0</v>
      </c>
      <c r="E2185">
        <v>0</v>
      </c>
      <c r="F2185">
        <v>8</v>
      </c>
      <c r="G2185">
        <v>3</v>
      </c>
      <c r="H2185" t="s">
        <v>2</v>
      </c>
      <c r="I2185">
        <v>64</v>
      </c>
      <c r="J2185" t="s">
        <v>2</v>
      </c>
      <c r="K2185">
        <v>64</v>
      </c>
      <c r="L2185">
        <v>0</v>
      </c>
      <c r="M2185">
        <v>64</v>
      </c>
      <c r="N2185" t="s">
        <v>5</v>
      </c>
    </row>
    <row r="2186" ht="14.25">
      <c r="A2186">
        <v>202381</v>
      </c>
      <c r="B2186">
        <v>0</v>
      </c>
      <c r="C2186">
        <v>301</v>
      </c>
      <c r="D2186">
        <v>0</v>
      </c>
      <c r="E2186">
        <v>0</v>
      </c>
      <c r="F2186">
        <v>3</v>
      </c>
      <c r="G2186">
        <v>88</v>
      </c>
      <c r="H2186">
        <v>9</v>
      </c>
      <c r="I2186">
        <v>0</v>
      </c>
      <c r="J2186" t="s">
        <v>2</v>
      </c>
      <c r="K2186">
        <v>64</v>
      </c>
      <c r="L2186">
        <v>0</v>
      </c>
      <c r="M2186">
        <v>64</v>
      </c>
      <c r="N2186" t="s">
        <v>5</v>
      </c>
    </row>
    <row r="2187" ht="14.25">
      <c r="A2187">
        <v>202431</v>
      </c>
      <c r="B2187">
        <v>0</v>
      </c>
      <c r="C2187">
        <v>300</v>
      </c>
      <c r="D2187">
        <v>0</v>
      </c>
      <c r="E2187">
        <v>0</v>
      </c>
      <c r="F2187">
        <v>8</v>
      </c>
      <c r="G2187">
        <v>3</v>
      </c>
      <c r="H2187" t="s">
        <v>2</v>
      </c>
      <c r="I2187">
        <v>64</v>
      </c>
      <c r="J2187" t="s">
        <v>2</v>
      </c>
      <c r="K2187">
        <v>64</v>
      </c>
      <c r="L2187">
        <v>0</v>
      </c>
      <c r="M2187">
        <v>64</v>
      </c>
      <c r="N2187" t="s">
        <v>7</v>
      </c>
    </row>
    <row r="2188" ht="14.25">
      <c r="A2188">
        <v>202432</v>
      </c>
      <c r="B2188">
        <v>0</v>
      </c>
      <c r="C2188">
        <v>301</v>
      </c>
      <c r="D2188">
        <v>0</v>
      </c>
      <c r="E2188">
        <v>0</v>
      </c>
      <c r="F2188">
        <v>3</v>
      </c>
      <c r="G2188" t="s">
        <v>8</v>
      </c>
      <c r="H2188" t="s">
        <v>9</v>
      </c>
      <c r="I2188">
        <v>0</v>
      </c>
      <c r="J2188" t="s">
        <v>2</v>
      </c>
      <c r="K2188">
        <v>64</v>
      </c>
      <c r="L2188">
        <v>0</v>
      </c>
      <c r="M2188">
        <v>64</v>
      </c>
      <c r="N2188" t="s">
        <v>7</v>
      </c>
    </row>
    <row r="2189" ht="14.25">
      <c r="A2189">
        <v>202446</v>
      </c>
      <c r="B2189">
        <v>1</v>
      </c>
      <c r="C2189">
        <v>201</v>
      </c>
      <c r="D2189">
        <v>0</v>
      </c>
      <c r="E2189">
        <v>0</v>
      </c>
      <c r="F2189">
        <v>6</v>
      </c>
      <c r="G2189">
        <v>18</v>
      </c>
      <c r="H2189">
        <v>6</v>
      </c>
      <c r="I2189">
        <v>0</v>
      </c>
      <c r="J2189">
        <v>0</v>
      </c>
      <c r="K2189">
        <v>62</v>
      </c>
      <c r="L2189">
        <v>0</v>
      </c>
      <c r="M2189">
        <v>0</v>
      </c>
      <c r="N2189">
        <v>0</v>
      </c>
    </row>
    <row r="2190" ht="14.25">
      <c r="A2190">
        <v>202454</v>
      </c>
      <c r="B2190">
        <v>1</v>
      </c>
      <c r="C2190">
        <v>401</v>
      </c>
      <c r="D2190">
        <v>0</v>
      </c>
      <c r="E2190">
        <v>0</v>
      </c>
      <c r="F2190">
        <v>8</v>
      </c>
      <c r="G2190" t="s">
        <v>47</v>
      </c>
      <c r="H2190" t="s">
        <v>1</v>
      </c>
      <c r="I2190">
        <v>0</v>
      </c>
      <c r="J2190">
        <v>0</v>
      </c>
      <c r="K2190">
        <v>55</v>
      </c>
      <c r="L2190">
        <v>0</v>
      </c>
      <c r="M2190">
        <v>0</v>
      </c>
      <c r="N2190">
        <v>0</v>
      </c>
    </row>
    <row r="2191" ht="14.25">
      <c r="A2191">
        <v>202458</v>
      </c>
      <c r="B2191">
        <v>1</v>
      </c>
      <c r="C2191">
        <v>203</v>
      </c>
      <c r="D2191">
        <v>0</v>
      </c>
      <c r="E2191">
        <v>0</v>
      </c>
      <c r="F2191">
        <v>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ht="14.25">
      <c r="A2192">
        <v>202470</v>
      </c>
      <c r="B2192">
        <v>1</v>
      </c>
      <c r="C2192">
        <v>204</v>
      </c>
      <c r="D2192">
        <v>0</v>
      </c>
      <c r="E2192">
        <v>0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ht="14.25">
      <c r="A2193">
        <v>202474</v>
      </c>
      <c r="B2193">
        <v>1</v>
      </c>
      <c r="C2193">
        <v>400</v>
      </c>
      <c r="D2193">
        <v>0</v>
      </c>
      <c r="E2193">
        <v>0</v>
      </c>
      <c r="F2193">
        <v>8</v>
      </c>
      <c r="G2193">
        <v>1</v>
      </c>
      <c r="H2193">
        <v>0</v>
      </c>
      <c r="I2193" t="s">
        <v>4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ht="14.25">
      <c r="A2194">
        <v>202481</v>
      </c>
      <c r="B2194">
        <v>0</v>
      </c>
      <c r="C2194">
        <v>300</v>
      </c>
      <c r="D2194">
        <v>0</v>
      </c>
      <c r="E2194">
        <v>0</v>
      </c>
      <c r="F2194">
        <v>8</v>
      </c>
      <c r="G2194">
        <v>3</v>
      </c>
      <c r="H2194" t="s">
        <v>2</v>
      </c>
      <c r="I2194">
        <v>64</v>
      </c>
      <c r="J2194" t="s">
        <v>2</v>
      </c>
      <c r="K2194">
        <v>64</v>
      </c>
      <c r="L2194">
        <v>0</v>
      </c>
      <c r="M2194">
        <v>64</v>
      </c>
      <c r="N2194" t="s">
        <v>10</v>
      </c>
    </row>
    <row r="2195" ht="14.25">
      <c r="A2195">
        <v>202482</v>
      </c>
      <c r="B2195">
        <v>0</v>
      </c>
      <c r="C2195">
        <v>301</v>
      </c>
      <c r="D2195">
        <v>0</v>
      </c>
      <c r="E2195">
        <v>0</v>
      </c>
      <c r="F2195">
        <v>3</v>
      </c>
      <c r="G2195">
        <v>43</v>
      </c>
      <c r="H2195" t="s">
        <v>11</v>
      </c>
      <c r="I2195">
        <v>0</v>
      </c>
      <c r="J2195" t="s">
        <v>2</v>
      </c>
      <c r="K2195">
        <v>64</v>
      </c>
      <c r="L2195">
        <v>0</v>
      </c>
      <c r="M2195">
        <v>64</v>
      </c>
      <c r="N2195" t="s">
        <v>10</v>
      </c>
    </row>
    <row r="2196" ht="14.25">
      <c r="A2196">
        <v>202482</v>
      </c>
      <c r="B2196">
        <v>1</v>
      </c>
      <c r="C2196">
        <v>202</v>
      </c>
      <c r="D2196">
        <v>0</v>
      </c>
      <c r="E2196">
        <v>0</v>
      </c>
      <c r="F2196">
        <v>8</v>
      </c>
      <c r="G2196" t="s">
        <v>6</v>
      </c>
      <c r="H2196">
        <v>13</v>
      </c>
      <c r="I2196">
        <v>0</v>
      </c>
      <c r="J2196">
        <v>0</v>
      </c>
      <c r="K2196" t="s">
        <v>48</v>
      </c>
      <c r="L2196" t="s">
        <v>27</v>
      </c>
      <c r="M2196" t="s">
        <v>28</v>
      </c>
      <c r="N2196">
        <v>0</v>
      </c>
    </row>
    <row r="2197" ht="14.25">
      <c r="A2197">
        <v>202494</v>
      </c>
      <c r="B2197">
        <v>1</v>
      </c>
      <c r="C2197">
        <v>666</v>
      </c>
      <c r="D2197">
        <v>0</v>
      </c>
      <c r="E2197">
        <v>0</v>
      </c>
      <c r="F2197">
        <v>8</v>
      </c>
      <c r="G2197">
        <v>52</v>
      </c>
      <c r="H2197">
        <v>8</v>
      </c>
      <c r="I2197">
        <v>1</v>
      </c>
      <c r="J2197">
        <v>5</v>
      </c>
      <c r="K2197">
        <v>52</v>
      </c>
      <c r="L2197">
        <v>57</v>
      </c>
      <c r="M2197">
        <v>12</v>
      </c>
      <c r="N2197">
        <v>44</v>
      </c>
    </row>
    <row r="2198" ht="14.25">
      <c r="A2198">
        <v>202506</v>
      </c>
      <c r="B2198">
        <v>1</v>
      </c>
      <c r="C2198">
        <v>665</v>
      </c>
      <c r="D2198">
        <v>0</v>
      </c>
      <c r="E2198">
        <v>0</v>
      </c>
      <c r="F2198">
        <v>8</v>
      </c>
      <c r="G2198">
        <v>0</v>
      </c>
      <c r="H2198">
        <v>0</v>
      </c>
      <c r="I2198">
        <v>0</v>
      </c>
      <c r="J2198">
        <v>53</v>
      </c>
      <c r="K2198" t="s">
        <v>4</v>
      </c>
      <c r="L2198">
        <v>18</v>
      </c>
      <c r="M2198">
        <v>53</v>
      </c>
      <c r="N2198">
        <v>0</v>
      </c>
    </row>
    <row r="2199" ht="14.25">
      <c r="A2199">
        <v>202518</v>
      </c>
      <c r="B2199">
        <v>1</v>
      </c>
      <c r="C2199">
        <v>200</v>
      </c>
      <c r="D2199">
        <v>0</v>
      </c>
      <c r="E2199">
        <v>0</v>
      </c>
      <c r="F2199">
        <v>8</v>
      </c>
      <c r="G2199">
        <v>64</v>
      </c>
      <c r="H2199">
        <v>0</v>
      </c>
      <c r="I2199">
        <v>20</v>
      </c>
      <c r="J2199" t="s">
        <v>6</v>
      </c>
      <c r="K2199">
        <v>9</v>
      </c>
      <c r="L2199">
        <v>0</v>
      </c>
      <c r="M2199">
        <v>2</v>
      </c>
      <c r="N2199">
        <v>0</v>
      </c>
    </row>
    <row r="2200" ht="14.25">
      <c r="A2200">
        <v>202531</v>
      </c>
      <c r="B2200">
        <v>0</v>
      </c>
      <c r="C2200">
        <v>300</v>
      </c>
      <c r="D2200">
        <v>0</v>
      </c>
      <c r="E2200">
        <v>0</v>
      </c>
      <c r="F2200">
        <v>8</v>
      </c>
      <c r="G2200">
        <v>3</v>
      </c>
      <c r="H2200" t="s">
        <v>2</v>
      </c>
      <c r="I2200">
        <v>64</v>
      </c>
      <c r="J2200" t="s">
        <v>2</v>
      </c>
      <c r="K2200">
        <v>64</v>
      </c>
      <c r="L2200">
        <v>0</v>
      </c>
      <c r="M2200">
        <v>64</v>
      </c>
      <c r="N2200" t="s">
        <v>12</v>
      </c>
    </row>
    <row r="2201" ht="14.25">
      <c r="A2201">
        <v>202532</v>
      </c>
      <c r="B2201">
        <v>0</v>
      </c>
      <c r="C2201">
        <v>301</v>
      </c>
      <c r="D2201">
        <v>0</v>
      </c>
      <c r="E2201">
        <v>0</v>
      </c>
      <c r="F2201">
        <v>3</v>
      </c>
      <c r="G2201" t="s">
        <v>13</v>
      </c>
      <c r="H2201" t="s">
        <v>14</v>
      </c>
      <c r="I2201">
        <v>0</v>
      </c>
      <c r="J2201" t="s">
        <v>2</v>
      </c>
      <c r="K2201">
        <v>64</v>
      </c>
      <c r="L2201">
        <v>0</v>
      </c>
      <c r="M2201">
        <v>64</v>
      </c>
      <c r="N2201" t="s">
        <v>12</v>
      </c>
    </row>
    <row r="2202" ht="14.25">
      <c r="A2202">
        <v>202546</v>
      </c>
      <c r="B2202">
        <v>1</v>
      </c>
      <c r="C2202">
        <v>201</v>
      </c>
      <c r="D2202">
        <v>0</v>
      </c>
      <c r="E2202">
        <v>0</v>
      </c>
      <c r="F2202">
        <v>6</v>
      </c>
      <c r="G2202">
        <v>18</v>
      </c>
      <c r="H2202">
        <v>6</v>
      </c>
      <c r="I2202">
        <v>0</v>
      </c>
      <c r="J2202">
        <v>0</v>
      </c>
      <c r="K2202">
        <v>62</v>
      </c>
      <c r="L2202">
        <v>0</v>
      </c>
      <c r="M2202">
        <v>2</v>
      </c>
      <c r="N2202">
        <v>0</v>
      </c>
    </row>
    <row r="2203" ht="14.25">
      <c r="A2203">
        <v>202554</v>
      </c>
      <c r="B2203">
        <v>1</v>
      </c>
      <c r="C2203">
        <v>401</v>
      </c>
      <c r="D2203">
        <v>0</v>
      </c>
      <c r="E2203">
        <v>0</v>
      </c>
      <c r="F2203">
        <v>8</v>
      </c>
      <c r="G2203" t="s">
        <v>29</v>
      </c>
      <c r="H2203" t="s">
        <v>1</v>
      </c>
      <c r="I2203">
        <v>0</v>
      </c>
      <c r="J2203">
        <v>0</v>
      </c>
      <c r="K2203">
        <v>55</v>
      </c>
      <c r="L2203">
        <v>0</v>
      </c>
      <c r="M2203">
        <v>0</v>
      </c>
      <c r="N2203">
        <v>0</v>
      </c>
    </row>
    <row r="2204" ht="14.25">
      <c r="A2204">
        <v>202558</v>
      </c>
      <c r="B2204">
        <v>1</v>
      </c>
      <c r="C2204">
        <v>203</v>
      </c>
      <c r="D2204">
        <v>0</v>
      </c>
      <c r="E2204">
        <v>0</v>
      </c>
      <c r="F2204">
        <v>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ht="14.25">
      <c r="A2205">
        <v>202574</v>
      </c>
      <c r="B2205">
        <v>1</v>
      </c>
      <c r="C2205">
        <v>400</v>
      </c>
      <c r="D2205">
        <v>0</v>
      </c>
      <c r="E2205">
        <v>0</v>
      </c>
      <c r="F2205">
        <v>8</v>
      </c>
      <c r="G2205">
        <v>1</v>
      </c>
      <c r="H2205">
        <v>0</v>
      </c>
      <c r="I2205" t="s">
        <v>4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ht="14.25">
      <c r="A2206">
        <v>202581</v>
      </c>
      <c r="B2206">
        <v>0</v>
      </c>
      <c r="C2206">
        <v>300</v>
      </c>
      <c r="D2206">
        <v>0</v>
      </c>
      <c r="E2206">
        <v>0</v>
      </c>
      <c r="F2206">
        <v>8</v>
      </c>
      <c r="G2206">
        <v>3</v>
      </c>
      <c r="H2206" t="s">
        <v>2</v>
      </c>
      <c r="I2206">
        <v>64</v>
      </c>
      <c r="J2206" t="s">
        <v>2</v>
      </c>
      <c r="K2206">
        <v>64</v>
      </c>
      <c r="L2206">
        <v>0</v>
      </c>
      <c r="M2206">
        <v>64</v>
      </c>
      <c r="N2206" t="s">
        <v>15</v>
      </c>
    </row>
    <row r="2207" ht="14.25">
      <c r="A2207">
        <v>202582</v>
      </c>
      <c r="B2207">
        <v>0</v>
      </c>
      <c r="C2207">
        <v>301</v>
      </c>
      <c r="D2207">
        <v>0</v>
      </c>
      <c r="E2207">
        <v>0</v>
      </c>
      <c r="F2207">
        <v>3</v>
      </c>
      <c r="G2207" t="s">
        <v>16</v>
      </c>
      <c r="H2207" t="s">
        <v>17</v>
      </c>
      <c r="I2207">
        <v>0</v>
      </c>
      <c r="J2207" t="s">
        <v>2</v>
      </c>
      <c r="K2207">
        <v>64</v>
      </c>
      <c r="L2207">
        <v>0</v>
      </c>
      <c r="M2207">
        <v>64</v>
      </c>
      <c r="N2207" t="s">
        <v>15</v>
      </c>
    </row>
    <row r="2208" ht="14.25">
      <c r="A2208">
        <v>202632</v>
      </c>
      <c r="B2208">
        <v>0</v>
      </c>
      <c r="C2208">
        <v>300</v>
      </c>
      <c r="D2208">
        <v>0</v>
      </c>
      <c r="E2208">
        <v>0</v>
      </c>
      <c r="F2208">
        <v>8</v>
      </c>
      <c r="G2208">
        <v>3</v>
      </c>
      <c r="H2208" t="s">
        <v>2</v>
      </c>
      <c r="I2208">
        <v>64</v>
      </c>
      <c r="J2208" t="s">
        <v>2</v>
      </c>
      <c r="K2208">
        <v>64</v>
      </c>
      <c r="L2208">
        <v>0</v>
      </c>
      <c r="M2208">
        <v>64</v>
      </c>
      <c r="N2208" t="s">
        <v>18</v>
      </c>
    </row>
    <row r="2209" ht="14.25">
      <c r="A2209">
        <v>202632</v>
      </c>
      <c r="B2209">
        <v>0</v>
      </c>
      <c r="C2209">
        <v>301</v>
      </c>
      <c r="D2209">
        <v>0</v>
      </c>
      <c r="E2209">
        <v>0</v>
      </c>
      <c r="F2209">
        <v>3</v>
      </c>
      <c r="G2209" t="s">
        <v>19</v>
      </c>
      <c r="H2209" t="s">
        <v>20</v>
      </c>
      <c r="I2209">
        <v>0</v>
      </c>
      <c r="J2209" t="s">
        <v>2</v>
      </c>
      <c r="K2209">
        <v>64</v>
      </c>
      <c r="L2209">
        <v>0</v>
      </c>
      <c r="M2209">
        <v>64</v>
      </c>
      <c r="N2209" t="s">
        <v>18</v>
      </c>
    </row>
    <row r="2210" ht="14.25">
      <c r="A2210">
        <v>202634</v>
      </c>
      <c r="B2210">
        <v>1</v>
      </c>
      <c r="C2210">
        <v>402</v>
      </c>
      <c r="D2210">
        <v>0</v>
      </c>
      <c r="E2210">
        <v>0</v>
      </c>
      <c r="F2210">
        <v>8</v>
      </c>
      <c r="G2210">
        <v>64</v>
      </c>
      <c r="H2210">
        <v>0</v>
      </c>
      <c r="I2210">
        <v>0</v>
      </c>
      <c r="J2210">
        <v>0</v>
      </c>
      <c r="K2210">
        <v>20</v>
      </c>
      <c r="L2210" t="s">
        <v>6</v>
      </c>
      <c r="M2210">
        <v>9</v>
      </c>
      <c r="N2210">
        <v>0</v>
      </c>
    </row>
    <row r="2211" ht="14.25">
      <c r="A2211">
        <v>202646</v>
      </c>
      <c r="B2211">
        <v>1</v>
      </c>
      <c r="C2211">
        <v>201</v>
      </c>
      <c r="D2211">
        <v>0</v>
      </c>
      <c r="E2211">
        <v>0</v>
      </c>
      <c r="F2211">
        <v>6</v>
      </c>
      <c r="G2211">
        <v>18</v>
      </c>
      <c r="H2211">
        <v>6</v>
      </c>
      <c r="I2211">
        <v>0</v>
      </c>
      <c r="J2211">
        <v>0</v>
      </c>
      <c r="K2211">
        <v>62</v>
      </c>
      <c r="L2211">
        <v>0</v>
      </c>
      <c r="M2211">
        <v>9</v>
      </c>
      <c r="N2211">
        <v>0</v>
      </c>
    </row>
    <row r="2212" ht="14.25">
      <c r="A2212">
        <v>202654</v>
      </c>
      <c r="B2212">
        <v>1</v>
      </c>
      <c r="C2212">
        <v>401</v>
      </c>
      <c r="D2212">
        <v>0</v>
      </c>
      <c r="E2212">
        <v>0</v>
      </c>
      <c r="F2212">
        <v>8</v>
      </c>
      <c r="G2212" t="s">
        <v>29</v>
      </c>
      <c r="H2212" t="s">
        <v>1</v>
      </c>
      <c r="I2212">
        <v>0</v>
      </c>
      <c r="J2212">
        <v>0</v>
      </c>
      <c r="K2212">
        <v>55</v>
      </c>
      <c r="L2212">
        <v>0</v>
      </c>
      <c r="M2212">
        <v>0</v>
      </c>
      <c r="N2212">
        <v>0</v>
      </c>
    </row>
    <row r="2213" ht="14.25">
      <c r="A2213">
        <v>202658</v>
      </c>
      <c r="B2213">
        <v>1</v>
      </c>
      <c r="C2213">
        <v>203</v>
      </c>
      <c r="D2213">
        <v>0</v>
      </c>
      <c r="E2213">
        <v>0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ht="14.25">
      <c r="A2214">
        <v>202674</v>
      </c>
      <c r="B2214">
        <v>1</v>
      </c>
      <c r="C2214">
        <v>400</v>
      </c>
      <c r="D2214">
        <v>0</v>
      </c>
      <c r="E2214">
        <v>0</v>
      </c>
      <c r="F2214">
        <v>8</v>
      </c>
      <c r="G2214">
        <v>1</v>
      </c>
      <c r="H2214">
        <v>0</v>
      </c>
      <c r="I2214" t="s">
        <v>4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ht="14.25">
      <c r="A2215">
        <v>202681</v>
      </c>
      <c r="B2215">
        <v>0</v>
      </c>
      <c r="C2215">
        <v>300</v>
      </c>
      <c r="D2215">
        <v>0</v>
      </c>
      <c r="E2215">
        <v>0</v>
      </c>
      <c r="F2215">
        <v>8</v>
      </c>
      <c r="G2215">
        <v>3</v>
      </c>
      <c r="H2215" t="s">
        <v>2</v>
      </c>
      <c r="I2215">
        <v>64</v>
      </c>
      <c r="J2215" t="s">
        <v>2</v>
      </c>
      <c r="K2215">
        <v>64</v>
      </c>
      <c r="L2215">
        <v>0</v>
      </c>
      <c r="M2215">
        <v>64</v>
      </c>
      <c r="N2215" t="s">
        <v>21</v>
      </c>
    </row>
    <row r="2216" ht="14.25">
      <c r="A2216">
        <v>202682</v>
      </c>
      <c r="B2216">
        <v>0</v>
      </c>
      <c r="C2216">
        <v>301</v>
      </c>
      <c r="D2216">
        <v>0</v>
      </c>
      <c r="E2216">
        <v>0</v>
      </c>
      <c r="F2216">
        <v>3</v>
      </c>
      <c r="G2216" t="s">
        <v>22</v>
      </c>
      <c r="H2216" t="s">
        <v>23</v>
      </c>
      <c r="I2216">
        <v>0</v>
      </c>
      <c r="J2216" t="s">
        <v>2</v>
      </c>
      <c r="K2216">
        <v>64</v>
      </c>
      <c r="L2216">
        <v>0</v>
      </c>
      <c r="M2216">
        <v>64</v>
      </c>
      <c r="N2216" t="s">
        <v>21</v>
      </c>
    </row>
    <row r="2217" ht="14.25">
      <c r="A2217">
        <v>202731</v>
      </c>
      <c r="B2217">
        <v>0</v>
      </c>
      <c r="C2217">
        <v>300</v>
      </c>
      <c r="D2217">
        <v>0</v>
      </c>
      <c r="E2217">
        <v>0</v>
      </c>
      <c r="F2217">
        <v>8</v>
      </c>
      <c r="G2217">
        <v>3</v>
      </c>
      <c r="H2217" t="s">
        <v>2</v>
      </c>
      <c r="I2217">
        <v>64</v>
      </c>
      <c r="J2217" t="s">
        <v>2</v>
      </c>
      <c r="K2217">
        <v>64</v>
      </c>
      <c r="L2217">
        <v>0</v>
      </c>
      <c r="M2217">
        <v>64</v>
      </c>
      <c r="N2217">
        <v>30</v>
      </c>
    </row>
    <row r="2218" ht="14.25">
      <c r="A2218">
        <v>202732</v>
      </c>
      <c r="B2218">
        <v>0</v>
      </c>
      <c r="C2218">
        <v>301</v>
      </c>
      <c r="D2218">
        <v>0</v>
      </c>
      <c r="E2218">
        <v>0</v>
      </c>
      <c r="F2218">
        <v>3</v>
      </c>
      <c r="G2218" t="s">
        <v>6</v>
      </c>
      <c r="H2218">
        <v>0</v>
      </c>
      <c r="I2218">
        <v>0</v>
      </c>
      <c r="J2218" t="s">
        <v>2</v>
      </c>
      <c r="K2218">
        <v>64</v>
      </c>
      <c r="L2218">
        <v>0</v>
      </c>
      <c r="M2218">
        <v>64</v>
      </c>
      <c r="N2218">
        <v>30</v>
      </c>
    </row>
    <row r="2219" ht="14.25">
      <c r="A2219">
        <v>202746</v>
      </c>
      <c r="B2219">
        <v>1</v>
      </c>
      <c r="C2219">
        <v>201</v>
      </c>
      <c r="D2219">
        <v>0</v>
      </c>
      <c r="E2219">
        <v>0</v>
      </c>
      <c r="F2219">
        <v>6</v>
      </c>
      <c r="G2219">
        <v>18</v>
      </c>
      <c r="H2219">
        <v>6</v>
      </c>
      <c r="I2219">
        <v>0</v>
      </c>
      <c r="J2219">
        <v>0</v>
      </c>
      <c r="K2219">
        <v>62</v>
      </c>
      <c r="L2219">
        <v>0</v>
      </c>
      <c r="M2219">
        <v>0</v>
      </c>
      <c r="N2219">
        <v>0</v>
      </c>
    </row>
    <row r="2220" ht="14.25">
      <c r="A2220">
        <v>202754</v>
      </c>
      <c r="B2220">
        <v>1</v>
      </c>
      <c r="C2220">
        <v>401</v>
      </c>
      <c r="D2220">
        <v>0</v>
      </c>
      <c r="E2220">
        <v>0</v>
      </c>
      <c r="F2220">
        <v>8</v>
      </c>
      <c r="G2220" t="s">
        <v>29</v>
      </c>
      <c r="H2220" t="s">
        <v>1</v>
      </c>
      <c r="I2220">
        <v>0</v>
      </c>
      <c r="J2220">
        <v>0</v>
      </c>
      <c r="K2220">
        <v>56</v>
      </c>
      <c r="L2220">
        <v>0</v>
      </c>
      <c r="M2220">
        <v>0</v>
      </c>
      <c r="N2220">
        <v>0</v>
      </c>
    </row>
    <row r="2221" ht="14.25">
      <c r="A2221">
        <v>202758</v>
      </c>
      <c r="B2221">
        <v>1</v>
      </c>
      <c r="C2221">
        <v>203</v>
      </c>
      <c r="D2221">
        <v>0</v>
      </c>
      <c r="E2221">
        <v>0</v>
      </c>
      <c r="F2221">
        <v>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ht="14.25">
      <c r="A2222">
        <v>202774</v>
      </c>
      <c r="B2222">
        <v>1</v>
      </c>
      <c r="C2222">
        <v>400</v>
      </c>
      <c r="D2222">
        <v>0</v>
      </c>
      <c r="E2222">
        <v>0</v>
      </c>
      <c r="F2222">
        <v>8</v>
      </c>
      <c r="G2222">
        <v>1</v>
      </c>
      <c r="H2222">
        <v>0</v>
      </c>
      <c r="I2222" t="s">
        <v>4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ht="14.25">
      <c r="A2223">
        <v>202781</v>
      </c>
      <c r="B2223">
        <v>0</v>
      </c>
      <c r="C2223">
        <v>300</v>
      </c>
      <c r="D2223">
        <v>0</v>
      </c>
      <c r="E2223">
        <v>0</v>
      </c>
      <c r="F2223">
        <v>8</v>
      </c>
      <c r="G2223">
        <v>3</v>
      </c>
      <c r="H2223" t="s">
        <v>2</v>
      </c>
      <c r="I2223">
        <v>64</v>
      </c>
      <c r="J2223" t="s">
        <v>2</v>
      </c>
      <c r="K2223">
        <v>64</v>
      </c>
      <c r="L2223">
        <v>0</v>
      </c>
      <c r="M2223">
        <v>64</v>
      </c>
      <c r="N2223">
        <v>21</v>
      </c>
    </row>
    <row r="2224" ht="14.25">
      <c r="A2224">
        <v>202782</v>
      </c>
      <c r="B2224">
        <v>0</v>
      </c>
      <c r="C2224">
        <v>301</v>
      </c>
      <c r="D2224">
        <v>0</v>
      </c>
      <c r="E2224">
        <v>0</v>
      </c>
      <c r="F2224">
        <v>3</v>
      </c>
      <c r="G2224" t="s">
        <v>24</v>
      </c>
      <c r="H2224">
        <v>1</v>
      </c>
      <c r="I2224">
        <v>0</v>
      </c>
      <c r="J2224" t="s">
        <v>2</v>
      </c>
      <c r="K2224">
        <v>64</v>
      </c>
      <c r="L2224">
        <v>0</v>
      </c>
      <c r="M2224">
        <v>64</v>
      </c>
      <c r="N2224">
        <v>21</v>
      </c>
    </row>
    <row r="2225" ht="14.25">
      <c r="A2225">
        <v>202831</v>
      </c>
      <c r="B2225">
        <v>0</v>
      </c>
      <c r="C2225">
        <v>300</v>
      </c>
      <c r="D2225">
        <v>0</v>
      </c>
      <c r="E2225">
        <v>0</v>
      </c>
      <c r="F2225">
        <v>8</v>
      </c>
      <c r="G2225">
        <v>3</v>
      </c>
      <c r="H2225" t="s">
        <v>2</v>
      </c>
      <c r="I2225">
        <v>64</v>
      </c>
      <c r="J2225" t="s">
        <v>2</v>
      </c>
      <c r="K2225">
        <v>64</v>
      </c>
      <c r="L2225">
        <v>0</v>
      </c>
      <c r="M2225">
        <v>64</v>
      </c>
      <c r="N2225">
        <v>32</v>
      </c>
    </row>
    <row r="2226" ht="14.25">
      <c r="A2226">
        <v>202832</v>
      </c>
      <c r="B2226">
        <v>0</v>
      </c>
      <c r="C2226">
        <v>301</v>
      </c>
      <c r="D2226">
        <v>0</v>
      </c>
      <c r="E2226">
        <v>0</v>
      </c>
      <c r="F2226">
        <v>3</v>
      </c>
      <c r="G2226" t="s">
        <v>25</v>
      </c>
      <c r="H2226">
        <v>2</v>
      </c>
      <c r="I2226">
        <v>0</v>
      </c>
      <c r="J2226" t="s">
        <v>2</v>
      </c>
      <c r="K2226">
        <v>64</v>
      </c>
      <c r="L2226">
        <v>0</v>
      </c>
      <c r="M2226">
        <v>64</v>
      </c>
      <c r="N2226">
        <v>32</v>
      </c>
    </row>
    <row r="2227" ht="14.25">
      <c r="A2227">
        <v>202846</v>
      </c>
      <c r="B2227">
        <v>1</v>
      </c>
      <c r="C2227">
        <v>201</v>
      </c>
      <c r="D2227">
        <v>0</v>
      </c>
      <c r="E2227">
        <v>0</v>
      </c>
      <c r="F2227">
        <v>6</v>
      </c>
      <c r="G2227" t="s">
        <v>20</v>
      </c>
      <c r="H2227">
        <v>6</v>
      </c>
      <c r="I2227">
        <v>0</v>
      </c>
      <c r="J2227">
        <v>0</v>
      </c>
      <c r="K2227">
        <v>62</v>
      </c>
      <c r="L2227">
        <v>0</v>
      </c>
      <c r="M2227">
        <v>0</v>
      </c>
      <c r="N2227">
        <v>0</v>
      </c>
    </row>
    <row r="2228" ht="14.25">
      <c r="A2228">
        <v>202854</v>
      </c>
      <c r="B2228">
        <v>1</v>
      </c>
      <c r="C2228">
        <v>401</v>
      </c>
      <c r="D2228">
        <v>0</v>
      </c>
      <c r="E2228">
        <v>0</v>
      </c>
      <c r="F2228">
        <v>8</v>
      </c>
      <c r="G2228" t="s">
        <v>47</v>
      </c>
      <c r="H2228" t="s">
        <v>1</v>
      </c>
      <c r="I2228">
        <v>0</v>
      </c>
      <c r="J2228">
        <v>0</v>
      </c>
      <c r="K2228">
        <v>56</v>
      </c>
      <c r="L2228">
        <v>0</v>
      </c>
      <c r="M2228">
        <v>0</v>
      </c>
      <c r="N2228">
        <v>0</v>
      </c>
    </row>
    <row r="2229" ht="14.25">
      <c r="A2229">
        <v>202858</v>
      </c>
      <c r="B2229">
        <v>1</v>
      </c>
      <c r="C2229">
        <v>203</v>
      </c>
      <c r="D2229">
        <v>0</v>
      </c>
      <c r="E2229">
        <v>0</v>
      </c>
      <c r="F2229">
        <v>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ht="14.25">
      <c r="A2230">
        <v>202874</v>
      </c>
      <c r="B2230">
        <v>1</v>
      </c>
      <c r="C2230">
        <v>400</v>
      </c>
      <c r="D2230">
        <v>0</v>
      </c>
      <c r="E2230">
        <v>0</v>
      </c>
      <c r="F2230">
        <v>8</v>
      </c>
      <c r="G2230">
        <v>1</v>
      </c>
      <c r="H2230">
        <v>0</v>
      </c>
      <c r="I2230" t="s">
        <v>4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ht="14.25">
      <c r="A2231">
        <v>202882</v>
      </c>
      <c r="B2231">
        <v>0</v>
      </c>
      <c r="C2231">
        <v>300</v>
      </c>
      <c r="D2231">
        <v>0</v>
      </c>
      <c r="E2231">
        <v>0</v>
      </c>
      <c r="F2231">
        <v>8</v>
      </c>
      <c r="G2231">
        <v>3</v>
      </c>
      <c r="H2231" t="s">
        <v>2</v>
      </c>
      <c r="I2231">
        <v>64</v>
      </c>
      <c r="J2231" t="s">
        <v>2</v>
      </c>
      <c r="K2231">
        <v>64</v>
      </c>
      <c r="L2231">
        <v>0</v>
      </c>
      <c r="M2231">
        <v>64</v>
      </c>
      <c r="N2231">
        <v>23</v>
      </c>
    </row>
    <row r="2232" ht="14.25">
      <c r="A2232">
        <v>202882</v>
      </c>
      <c r="B2232">
        <v>0</v>
      </c>
      <c r="C2232">
        <v>301</v>
      </c>
      <c r="D2232">
        <v>0</v>
      </c>
      <c r="E2232">
        <v>0</v>
      </c>
      <c r="F2232">
        <v>3</v>
      </c>
      <c r="G2232">
        <v>96</v>
      </c>
      <c r="H2232">
        <v>3</v>
      </c>
      <c r="I2232">
        <v>0</v>
      </c>
      <c r="J2232" t="s">
        <v>2</v>
      </c>
      <c r="K2232">
        <v>64</v>
      </c>
      <c r="L2232">
        <v>0</v>
      </c>
      <c r="M2232">
        <v>64</v>
      </c>
      <c r="N2232">
        <v>23</v>
      </c>
    </row>
    <row r="2233" ht="14.25">
      <c r="A2233">
        <v>202931</v>
      </c>
      <c r="B2233">
        <v>0</v>
      </c>
      <c r="C2233">
        <v>300</v>
      </c>
      <c r="D2233">
        <v>0</v>
      </c>
      <c r="E2233">
        <v>0</v>
      </c>
      <c r="F2233">
        <v>8</v>
      </c>
      <c r="G2233">
        <v>3</v>
      </c>
      <c r="H2233" t="s">
        <v>2</v>
      </c>
      <c r="I2233">
        <v>64</v>
      </c>
      <c r="J2233" t="s">
        <v>2</v>
      </c>
      <c r="K2233">
        <v>64</v>
      </c>
      <c r="L2233">
        <v>0</v>
      </c>
      <c r="M2233">
        <v>64</v>
      </c>
      <c r="N2233">
        <v>34</v>
      </c>
    </row>
    <row r="2234" ht="14.25">
      <c r="A2234">
        <v>202932</v>
      </c>
      <c r="B2234">
        <v>0</v>
      </c>
      <c r="C2234">
        <v>301</v>
      </c>
      <c r="D2234">
        <v>0</v>
      </c>
      <c r="E2234">
        <v>0</v>
      </c>
      <c r="F2234">
        <v>3</v>
      </c>
      <c r="G2234">
        <v>3</v>
      </c>
      <c r="H2234">
        <v>4</v>
      </c>
      <c r="I2234">
        <v>0</v>
      </c>
      <c r="J2234" t="s">
        <v>2</v>
      </c>
      <c r="K2234">
        <v>64</v>
      </c>
      <c r="L2234">
        <v>0</v>
      </c>
      <c r="M2234">
        <v>64</v>
      </c>
      <c r="N2234">
        <v>34</v>
      </c>
    </row>
    <row r="2235" ht="14.25">
      <c r="A2235">
        <v>202946</v>
      </c>
      <c r="B2235">
        <v>1</v>
      </c>
      <c r="C2235">
        <v>201</v>
      </c>
      <c r="D2235">
        <v>0</v>
      </c>
      <c r="E2235">
        <v>0</v>
      </c>
      <c r="F2235">
        <v>6</v>
      </c>
      <c r="G2235" t="s">
        <v>20</v>
      </c>
      <c r="H2235">
        <v>6</v>
      </c>
      <c r="I2235">
        <v>0</v>
      </c>
      <c r="J2235">
        <v>0</v>
      </c>
      <c r="K2235">
        <v>62</v>
      </c>
      <c r="L2235">
        <v>0</v>
      </c>
      <c r="M2235">
        <v>0</v>
      </c>
      <c r="N2235">
        <v>0</v>
      </c>
    </row>
    <row r="2236" ht="14.25">
      <c r="A2236">
        <v>202954</v>
      </c>
      <c r="B2236">
        <v>1</v>
      </c>
      <c r="C2236">
        <v>401</v>
      </c>
      <c r="D2236">
        <v>0</v>
      </c>
      <c r="E2236">
        <v>0</v>
      </c>
      <c r="F2236">
        <v>8</v>
      </c>
      <c r="G2236" t="s">
        <v>47</v>
      </c>
      <c r="H2236" t="s">
        <v>1</v>
      </c>
      <c r="I2236">
        <v>0</v>
      </c>
      <c r="J2236">
        <v>0</v>
      </c>
      <c r="K2236">
        <v>56</v>
      </c>
      <c r="L2236">
        <v>0</v>
      </c>
      <c r="M2236">
        <v>0</v>
      </c>
      <c r="N2236">
        <v>0</v>
      </c>
    </row>
    <row r="2237" ht="14.25">
      <c r="A2237">
        <v>202958</v>
      </c>
      <c r="B2237">
        <v>1</v>
      </c>
      <c r="C2237">
        <v>203</v>
      </c>
      <c r="D2237">
        <v>0</v>
      </c>
      <c r="E2237">
        <v>0</v>
      </c>
      <c r="F2237">
        <v>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ht="14.25">
      <c r="A2238">
        <v>202974</v>
      </c>
      <c r="B2238">
        <v>1</v>
      </c>
      <c r="C2238">
        <v>400</v>
      </c>
      <c r="D2238">
        <v>0</v>
      </c>
      <c r="E2238">
        <v>0</v>
      </c>
      <c r="F2238">
        <v>8</v>
      </c>
      <c r="G2238">
        <v>1</v>
      </c>
      <c r="H2238">
        <v>0</v>
      </c>
      <c r="I2238" t="s">
        <v>4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ht="14.25">
      <c r="A2239">
        <v>202981</v>
      </c>
      <c r="B2239">
        <v>0</v>
      </c>
      <c r="C2239">
        <v>300</v>
      </c>
      <c r="D2239">
        <v>0</v>
      </c>
      <c r="E2239">
        <v>0</v>
      </c>
      <c r="F2239">
        <v>8</v>
      </c>
      <c r="G2239">
        <v>3</v>
      </c>
      <c r="H2239" t="s">
        <v>2</v>
      </c>
      <c r="I2239">
        <v>64</v>
      </c>
      <c r="J2239" t="s">
        <v>2</v>
      </c>
      <c r="K2239">
        <v>64</v>
      </c>
      <c r="L2239">
        <v>0</v>
      </c>
      <c r="M2239">
        <v>64</v>
      </c>
      <c r="N2239">
        <v>25</v>
      </c>
    </row>
    <row r="2240" ht="14.25">
      <c r="A2240">
        <v>202982</v>
      </c>
      <c r="B2240">
        <v>0</v>
      </c>
      <c r="C2240">
        <v>301</v>
      </c>
      <c r="D2240">
        <v>0</v>
      </c>
      <c r="E2240">
        <v>0</v>
      </c>
      <c r="F2240">
        <v>3</v>
      </c>
      <c r="G2240">
        <v>54</v>
      </c>
      <c r="H2240">
        <v>5</v>
      </c>
      <c r="I2240">
        <v>0</v>
      </c>
      <c r="J2240" t="s">
        <v>2</v>
      </c>
      <c r="K2240">
        <v>64</v>
      </c>
      <c r="L2240">
        <v>0</v>
      </c>
      <c r="M2240">
        <v>64</v>
      </c>
      <c r="N2240">
        <v>25</v>
      </c>
    </row>
    <row r="2241" ht="14.25">
      <c r="A2241">
        <v>203031</v>
      </c>
      <c r="B2241">
        <v>0</v>
      </c>
      <c r="C2241">
        <v>300</v>
      </c>
      <c r="D2241">
        <v>0</v>
      </c>
      <c r="E2241">
        <v>0</v>
      </c>
      <c r="F2241">
        <v>8</v>
      </c>
      <c r="G2241">
        <v>3</v>
      </c>
      <c r="H2241" t="s">
        <v>2</v>
      </c>
      <c r="I2241">
        <v>64</v>
      </c>
      <c r="J2241" t="s">
        <v>2</v>
      </c>
      <c r="K2241">
        <v>64</v>
      </c>
      <c r="L2241">
        <v>0</v>
      </c>
      <c r="M2241">
        <v>64</v>
      </c>
      <c r="N2241">
        <v>36</v>
      </c>
    </row>
    <row r="2242" ht="14.25">
      <c r="A2242">
        <v>203032</v>
      </c>
      <c r="B2242">
        <v>0</v>
      </c>
      <c r="C2242">
        <v>301</v>
      </c>
      <c r="D2242">
        <v>0</v>
      </c>
      <c r="E2242">
        <v>0</v>
      </c>
      <c r="F2242">
        <v>3</v>
      </c>
      <c r="G2242" t="s">
        <v>26</v>
      </c>
      <c r="H2242">
        <v>6</v>
      </c>
      <c r="I2242">
        <v>0</v>
      </c>
      <c r="J2242" t="s">
        <v>2</v>
      </c>
      <c r="K2242">
        <v>64</v>
      </c>
      <c r="L2242">
        <v>0</v>
      </c>
      <c r="M2242">
        <v>64</v>
      </c>
      <c r="N2242">
        <v>36</v>
      </c>
    </row>
    <row r="2243" ht="14.25">
      <c r="A2243">
        <v>203046</v>
      </c>
      <c r="B2243">
        <v>1</v>
      </c>
      <c r="C2243">
        <v>201</v>
      </c>
      <c r="D2243">
        <v>0</v>
      </c>
      <c r="E2243">
        <v>0</v>
      </c>
      <c r="F2243">
        <v>6</v>
      </c>
      <c r="G2243" t="s">
        <v>20</v>
      </c>
      <c r="H2243">
        <v>6</v>
      </c>
      <c r="I2243">
        <v>0</v>
      </c>
      <c r="J2243">
        <v>0</v>
      </c>
      <c r="K2243">
        <v>62</v>
      </c>
      <c r="L2243">
        <v>0</v>
      </c>
      <c r="M2243">
        <v>0</v>
      </c>
      <c r="N2243">
        <v>0</v>
      </c>
    </row>
    <row r="2244" ht="14.25">
      <c r="A2244">
        <v>203054</v>
      </c>
      <c r="B2244">
        <v>1</v>
      </c>
      <c r="C2244">
        <v>401</v>
      </c>
      <c r="D2244">
        <v>0</v>
      </c>
      <c r="E2244">
        <v>0</v>
      </c>
      <c r="F2244">
        <v>8</v>
      </c>
      <c r="G2244" t="s">
        <v>29</v>
      </c>
      <c r="H2244" t="s">
        <v>1</v>
      </c>
      <c r="I2244">
        <v>0</v>
      </c>
      <c r="J2244">
        <v>0</v>
      </c>
      <c r="K2244">
        <v>56</v>
      </c>
      <c r="L2244">
        <v>0</v>
      </c>
      <c r="M2244">
        <v>0</v>
      </c>
      <c r="N2244">
        <v>0</v>
      </c>
    </row>
    <row r="2245" ht="14.25">
      <c r="A2245">
        <v>203058</v>
      </c>
      <c r="B2245">
        <v>1</v>
      </c>
      <c r="C2245">
        <v>203</v>
      </c>
      <c r="D2245">
        <v>0</v>
      </c>
      <c r="E2245">
        <v>0</v>
      </c>
      <c r="F2245">
        <v>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ht="14.25">
      <c r="A2246">
        <v>203074</v>
      </c>
      <c r="B2246">
        <v>1</v>
      </c>
      <c r="C2246">
        <v>400</v>
      </c>
      <c r="D2246">
        <v>0</v>
      </c>
      <c r="E2246">
        <v>0</v>
      </c>
      <c r="F2246">
        <v>8</v>
      </c>
      <c r="G2246">
        <v>1</v>
      </c>
      <c r="H2246">
        <v>0</v>
      </c>
      <c r="I2246" t="s">
        <v>4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ht="14.25">
      <c r="A2247">
        <v>203081</v>
      </c>
      <c r="B2247">
        <v>0</v>
      </c>
      <c r="C2247">
        <v>300</v>
      </c>
      <c r="D2247">
        <v>0</v>
      </c>
      <c r="E2247">
        <v>0</v>
      </c>
      <c r="F2247">
        <v>8</v>
      </c>
      <c r="G2247">
        <v>3</v>
      </c>
      <c r="H2247" t="s">
        <v>2</v>
      </c>
      <c r="I2247">
        <v>64</v>
      </c>
      <c r="J2247" t="s">
        <v>2</v>
      </c>
      <c r="K2247">
        <v>64</v>
      </c>
      <c r="L2247">
        <v>0</v>
      </c>
      <c r="M2247">
        <v>64</v>
      </c>
      <c r="N2247">
        <v>27</v>
      </c>
    </row>
    <row r="2248" ht="14.25">
      <c r="A2248">
        <v>203082</v>
      </c>
      <c r="B2248">
        <v>0</v>
      </c>
      <c r="C2248">
        <v>301</v>
      </c>
      <c r="D2248">
        <v>0</v>
      </c>
      <c r="E2248">
        <v>0</v>
      </c>
      <c r="F2248">
        <v>3</v>
      </c>
      <c r="G2248" t="s">
        <v>3</v>
      </c>
      <c r="H2248">
        <v>7</v>
      </c>
      <c r="I2248">
        <v>0</v>
      </c>
      <c r="J2248" t="s">
        <v>2</v>
      </c>
      <c r="K2248">
        <v>64</v>
      </c>
      <c r="L2248">
        <v>0</v>
      </c>
      <c r="M2248">
        <v>64</v>
      </c>
      <c r="N2248">
        <v>27</v>
      </c>
    </row>
    <row r="2249" ht="14.25">
      <c r="A2249">
        <v>203131</v>
      </c>
      <c r="B2249">
        <v>0</v>
      </c>
      <c r="C2249">
        <v>300</v>
      </c>
      <c r="D2249">
        <v>0</v>
      </c>
      <c r="E2249">
        <v>0</v>
      </c>
      <c r="F2249">
        <v>8</v>
      </c>
      <c r="G2249">
        <v>3</v>
      </c>
      <c r="H2249" t="s">
        <v>2</v>
      </c>
      <c r="I2249">
        <v>64</v>
      </c>
      <c r="J2249" t="s">
        <v>2</v>
      </c>
      <c r="K2249">
        <v>64</v>
      </c>
      <c r="L2249">
        <v>0</v>
      </c>
      <c r="M2249">
        <v>64</v>
      </c>
      <c r="N2249" t="s">
        <v>3</v>
      </c>
    </row>
    <row r="2250" ht="14.25">
      <c r="A2250">
        <v>203131</v>
      </c>
      <c r="B2250">
        <v>0</v>
      </c>
      <c r="C2250">
        <v>301</v>
      </c>
      <c r="D2250">
        <v>0</v>
      </c>
      <c r="E2250">
        <v>0</v>
      </c>
      <c r="F2250">
        <v>3</v>
      </c>
      <c r="G2250">
        <v>80</v>
      </c>
      <c r="H2250">
        <v>8</v>
      </c>
      <c r="I2250">
        <v>0</v>
      </c>
      <c r="J2250" t="s">
        <v>2</v>
      </c>
      <c r="K2250">
        <v>64</v>
      </c>
      <c r="L2250">
        <v>0</v>
      </c>
      <c r="M2250">
        <v>64</v>
      </c>
      <c r="N2250" t="s">
        <v>3</v>
      </c>
    </row>
    <row r="2251" ht="14.25">
      <c r="A2251">
        <v>203134</v>
      </c>
      <c r="B2251">
        <v>1</v>
      </c>
      <c r="C2251">
        <v>403</v>
      </c>
      <c r="D2251">
        <v>0</v>
      </c>
      <c r="E2251">
        <v>0</v>
      </c>
      <c r="F2251">
        <v>8</v>
      </c>
      <c r="G2251">
        <v>63</v>
      </c>
      <c r="H2251">
        <v>0</v>
      </c>
      <c r="I2251">
        <v>0</v>
      </c>
      <c r="J2251">
        <v>0</v>
      </c>
      <c r="K2251">
        <v>20</v>
      </c>
      <c r="L2251" t="s">
        <v>6</v>
      </c>
      <c r="M2251">
        <v>9</v>
      </c>
      <c r="N2251">
        <v>0</v>
      </c>
    </row>
    <row r="2252" ht="14.25">
      <c r="A2252">
        <v>203146</v>
      </c>
      <c r="B2252">
        <v>1</v>
      </c>
      <c r="C2252">
        <v>201</v>
      </c>
      <c r="D2252">
        <v>0</v>
      </c>
      <c r="E2252">
        <v>0</v>
      </c>
      <c r="F2252">
        <v>6</v>
      </c>
      <c r="G2252" t="s">
        <v>20</v>
      </c>
      <c r="H2252">
        <v>6</v>
      </c>
      <c r="I2252">
        <v>0</v>
      </c>
      <c r="J2252">
        <v>0</v>
      </c>
      <c r="K2252">
        <v>62</v>
      </c>
      <c r="L2252">
        <v>0</v>
      </c>
      <c r="M2252">
        <v>9</v>
      </c>
      <c r="N2252">
        <v>0</v>
      </c>
    </row>
    <row r="2253" ht="14.25">
      <c r="A2253">
        <v>203154</v>
      </c>
      <c r="B2253">
        <v>1</v>
      </c>
      <c r="C2253">
        <v>401</v>
      </c>
      <c r="D2253">
        <v>0</v>
      </c>
      <c r="E2253">
        <v>0</v>
      </c>
      <c r="F2253">
        <v>8</v>
      </c>
      <c r="G2253" t="s">
        <v>29</v>
      </c>
      <c r="H2253" t="s">
        <v>1</v>
      </c>
      <c r="I2253">
        <v>0</v>
      </c>
      <c r="J2253">
        <v>0</v>
      </c>
      <c r="K2253">
        <v>56</v>
      </c>
      <c r="L2253">
        <v>0</v>
      </c>
      <c r="M2253">
        <v>0</v>
      </c>
      <c r="N2253">
        <v>0</v>
      </c>
    </row>
    <row r="2254" ht="14.25">
      <c r="A2254">
        <v>203158</v>
      </c>
      <c r="B2254">
        <v>1</v>
      </c>
      <c r="C2254">
        <v>203</v>
      </c>
      <c r="D2254">
        <v>0</v>
      </c>
      <c r="E2254">
        <v>0</v>
      </c>
      <c r="F2254">
        <v>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ht="14.25">
      <c r="A2255">
        <v>203174</v>
      </c>
      <c r="B2255">
        <v>1</v>
      </c>
      <c r="C2255">
        <v>400</v>
      </c>
      <c r="D2255">
        <v>0</v>
      </c>
      <c r="E2255">
        <v>0</v>
      </c>
      <c r="F2255">
        <v>8</v>
      </c>
      <c r="G2255">
        <v>1</v>
      </c>
      <c r="H2255">
        <v>0</v>
      </c>
      <c r="I2255" t="s">
        <v>4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ht="14.25">
      <c r="A2256">
        <v>203181</v>
      </c>
      <c r="B2256">
        <v>0</v>
      </c>
      <c r="C2256">
        <v>300</v>
      </c>
      <c r="D2256">
        <v>0</v>
      </c>
      <c r="E2256">
        <v>0</v>
      </c>
      <c r="F2256">
        <v>8</v>
      </c>
      <c r="G2256">
        <v>3</v>
      </c>
      <c r="H2256" t="s">
        <v>2</v>
      </c>
      <c r="I2256">
        <v>64</v>
      </c>
      <c r="J2256" t="s">
        <v>2</v>
      </c>
      <c r="K2256">
        <v>64</v>
      </c>
      <c r="L2256">
        <v>0</v>
      </c>
      <c r="M2256">
        <v>64</v>
      </c>
      <c r="N2256" t="s">
        <v>5</v>
      </c>
    </row>
    <row r="2257" ht="14.25">
      <c r="A2257">
        <v>203182</v>
      </c>
      <c r="B2257">
        <v>0</v>
      </c>
      <c r="C2257">
        <v>301</v>
      </c>
      <c r="D2257">
        <v>0</v>
      </c>
      <c r="E2257">
        <v>0</v>
      </c>
      <c r="F2257">
        <v>3</v>
      </c>
      <c r="G2257">
        <v>88</v>
      </c>
      <c r="H2257">
        <v>9</v>
      </c>
      <c r="I2257">
        <v>0</v>
      </c>
      <c r="J2257" t="s">
        <v>2</v>
      </c>
      <c r="K2257">
        <v>64</v>
      </c>
      <c r="L2257">
        <v>0</v>
      </c>
      <c r="M2257">
        <v>64</v>
      </c>
      <c r="N2257" t="s">
        <v>5</v>
      </c>
    </row>
    <row r="2258" ht="14.25">
      <c r="A2258">
        <v>203231</v>
      </c>
      <c r="B2258">
        <v>0</v>
      </c>
      <c r="C2258">
        <v>300</v>
      </c>
      <c r="D2258">
        <v>0</v>
      </c>
      <c r="E2258">
        <v>0</v>
      </c>
      <c r="F2258">
        <v>8</v>
      </c>
      <c r="G2258">
        <v>3</v>
      </c>
      <c r="H2258" t="s">
        <v>2</v>
      </c>
      <c r="I2258">
        <v>64</v>
      </c>
      <c r="J2258" t="s">
        <v>2</v>
      </c>
      <c r="K2258">
        <v>64</v>
      </c>
      <c r="L2258">
        <v>0</v>
      </c>
      <c r="M2258">
        <v>64</v>
      </c>
      <c r="N2258" t="s">
        <v>7</v>
      </c>
    </row>
    <row r="2259" ht="14.25">
      <c r="A2259">
        <v>203232</v>
      </c>
      <c r="B2259">
        <v>0</v>
      </c>
      <c r="C2259">
        <v>301</v>
      </c>
      <c r="D2259">
        <v>0</v>
      </c>
      <c r="E2259">
        <v>0</v>
      </c>
      <c r="F2259">
        <v>3</v>
      </c>
      <c r="G2259" t="s">
        <v>8</v>
      </c>
      <c r="H2259" t="s">
        <v>9</v>
      </c>
      <c r="I2259">
        <v>0</v>
      </c>
      <c r="J2259" t="s">
        <v>2</v>
      </c>
      <c r="K2259">
        <v>64</v>
      </c>
      <c r="L2259">
        <v>0</v>
      </c>
      <c r="M2259">
        <v>64</v>
      </c>
      <c r="N2259" t="s">
        <v>7</v>
      </c>
    </row>
    <row r="2260" ht="14.25">
      <c r="A2260">
        <v>203246</v>
      </c>
      <c r="B2260">
        <v>1</v>
      </c>
      <c r="C2260">
        <v>201</v>
      </c>
      <c r="D2260">
        <v>0</v>
      </c>
      <c r="E2260">
        <v>0</v>
      </c>
      <c r="F2260">
        <v>6</v>
      </c>
      <c r="G2260" t="s">
        <v>20</v>
      </c>
      <c r="H2260">
        <v>6</v>
      </c>
      <c r="I2260">
        <v>0</v>
      </c>
      <c r="J2260">
        <v>0</v>
      </c>
      <c r="K2260">
        <v>62</v>
      </c>
      <c r="L2260">
        <v>0</v>
      </c>
      <c r="M2260">
        <v>0</v>
      </c>
      <c r="N2260">
        <v>0</v>
      </c>
    </row>
    <row r="2261" ht="14.25">
      <c r="A2261">
        <v>203255</v>
      </c>
      <c r="B2261">
        <v>1</v>
      </c>
      <c r="C2261">
        <v>401</v>
      </c>
      <c r="D2261">
        <v>0</v>
      </c>
      <c r="E2261">
        <v>0</v>
      </c>
      <c r="F2261">
        <v>8</v>
      </c>
      <c r="G2261" t="s">
        <v>29</v>
      </c>
      <c r="H2261" t="s">
        <v>1</v>
      </c>
      <c r="I2261">
        <v>0</v>
      </c>
      <c r="J2261">
        <v>0</v>
      </c>
      <c r="K2261">
        <v>55</v>
      </c>
      <c r="L2261">
        <v>0</v>
      </c>
      <c r="M2261">
        <v>0</v>
      </c>
      <c r="N2261">
        <v>0</v>
      </c>
    </row>
    <row r="2262" ht="14.25">
      <c r="A2262">
        <v>203258</v>
      </c>
      <c r="B2262">
        <v>1</v>
      </c>
      <c r="C2262">
        <v>203</v>
      </c>
      <c r="D2262">
        <v>0</v>
      </c>
      <c r="E2262">
        <v>0</v>
      </c>
      <c r="F2262">
        <v>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ht="14.25">
      <c r="A2263">
        <v>203275</v>
      </c>
      <c r="B2263">
        <v>1</v>
      </c>
      <c r="C2263">
        <v>400</v>
      </c>
      <c r="D2263">
        <v>0</v>
      </c>
      <c r="E2263">
        <v>0</v>
      </c>
      <c r="F2263">
        <v>8</v>
      </c>
      <c r="G2263">
        <v>1</v>
      </c>
      <c r="H2263">
        <v>0</v>
      </c>
      <c r="I2263" t="s">
        <v>4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ht="14.25">
      <c r="A2264">
        <v>203281</v>
      </c>
      <c r="B2264">
        <v>0</v>
      </c>
      <c r="C2264">
        <v>300</v>
      </c>
      <c r="D2264">
        <v>0</v>
      </c>
      <c r="E2264">
        <v>0</v>
      </c>
      <c r="F2264">
        <v>8</v>
      </c>
      <c r="G2264">
        <v>3</v>
      </c>
      <c r="H2264" t="s">
        <v>2</v>
      </c>
      <c r="I2264">
        <v>64</v>
      </c>
      <c r="J2264" t="s">
        <v>2</v>
      </c>
      <c r="K2264">
        <v>64</v>
      </c>
      <c r="L2264">
        <v>0</v>
      </c>
      <c r="M2264">
        <v>64</v>
      </c>
      <c r="N2264" t="s">
        <v>10</v>
      </c>
    </row>
    <row r="2265" ht="14.25">
      <c r="A2265">
        <v>203282</v>
      </c>
      <c r="B2265">
        <v>0</v>
      </c>
      <c r="C2265">
        <v>301</v>
      </c>
      <c r="D2265">
        <v>0</v>
      </c>
      <c r="E2265">
        <v>0</v>
      </c>
      <c r="F2265">
        <v>3</v>
      </c>
      <c r="G2265">
        <v>43</v>
      </c>
      <c r="H2265" t="s">
        <v>11</v>
      </c>
      <c r="I2265">
        <v>0</v>
      </c>
      <c r="J2265" t="s">
        <v>2</v>
      </c>
      <c r="K2265">
        <v>64</v>
      </c>
      <c r="L2265">
        <v>0</v>
      </c>
      <c r="M2265">
        <v>64</v>
      </c>
      <c r="N2265" t="s">
        <v>10</v>
      </c>
    </row>
    <row r="2266" ht="14.25">
      <c r="A2266">
        <v>203331</v>
      </c>
      <c r="B2266">
        <v>0</v>
      </c>
      <c r="C2266">
        <v>300</v>
      </c>
      <c r="D2266">
        <v>0</v>
      </c>
      <c r="E2266">
        <v>0</v>
      </c>
      <c r="F2266">
        <v>8</v>
      </c>
      <c r="G2266">
        <v>3</v>
      </c>
      <c r="H2266" t="s">
        <v>2</v>
      </c>
      <c r="I2266">
        <v>64</v>
      </c>
      <c r="J2266" t="s">
        <v>2</v>
      </c>
      <c r="K2266">
        <v>64</v>
      </c>
      <c r="L2266">
        <v>0</v>
      </c>
      <c r="M2266">
        <v>64</v>
      </c>
      <c r="N2266" t="s">
        <v>12</v>
      </c>
    </row>
    <row r="2267" ht="14.25">
      <c r="A2267">
        <v>203332</v>
      </c>
      <c r="B2267">
        <v>0</v>
      </c>
      <c r="C2267">
        <v>301</v>
      </c>
      <c r="D2267">
        <v>0</v>
      </c>
      <c r="E2267">
        <v>0</v>
      </c>
      <c r="F2267">
        <v>3</v>
      </c>
      <c r="G2267" t="s">
        <v>13</v>
      </c>
      <c r="H2267" t="s">
        <v>14</v>
      </c>
      <c r="I2267">
        <v>0</v>
      </c>
      <c r="J2267" t="s">
        <v>2</v>
      </c>
      <c r="K2267">
        <v>64</v>
      </c>
      <c r="L2267">
        <v>0</v>
      </c>
      <c r="M2267">
        <v>64</v>
      </c>
      <c r="N2267" t="s">
        <v>12</v>
      </c>
    </row>
    <row r="2268" ht="14.25">
      <c r="A2268">
        <v>203346</v>
      </c>
      <c r="B2268">
        <v>1</v>
      </c>
      <c r="C2268">
        <v>201</v>
      </c>
      <c r="D2268">
        <v>0</v>
      </c>
      <c r="E2268">
        <v>0</v>
      </c>
      <c r="F2268">
        <v>6</v>
      </c>
      <c r="G2268">
        <v>22</v>
      </c>
      <c r="H2268">
        <v>6</v>
      </c>
      <c r="I2268">
        <v>0</v>
      </c>
      <c r="J2268">
        <v>0</v>
      </c>
      <c r="K2268">
        <v>62</v>
      </c>
      <c r="L2268">
        <v>0</v>
      </c>
      <c r="M2268">
        <v>0</v>
      </c>
      <c r="N2268">
        <v>0</v>
      </c>
    </row>
    <row r="2269" ht="14.25">
      <c r="A2269">
        <v>203355</v>
      </c>
      <c r="B2269">
        <v>1</v>
      </c>
      <c r="C2269">
        <v>401</v>
      </c>
      <c r="D2269">
        <v>0</v>
      </c>
      <c r="E2269">
        <v>0</v>
      </c>
      <c r="F2269">
        <v>8</v>
      </c>
      <c r="G2269" t="s">
        <v>29</v>
      </c>
      <c r="H2269" t="s">
        <v>1</v>
      </c>
      <c r="I2269">
        <v>0</v>
      </c>
      <c r="J2269">
        <v>0</v>
      </c>
      <c r="K2269">
        <v>55</v>
      </c>
      <c r="L2269">
        <v>0</v>
      </c>
      <c r="M2269">
        <v>0</v>
      </c>
      <c r="N2269">
        <v>0</v>
      </c>
    </row>
    <row r="2270" ht="14.25">
      <c r="A2270">
        <v>203358</v>
      </c>
      <c r="B2270">
        <v>1</v>
      </c>
      <c r="C2270">
        <v>203</v>
      </c>
      <c r="D2270">
        <v>0</v>
      </c>
      <c r="E2270">
        <v>0</v>
      </c>
      <c r="F2270">
        <v>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ht="14.25">
      <c r="A2271">
        <v>203375</v>
      </c>
      <c r="B2271">
        <v>1</v>
      </c>
      <c r="C2271">
        <v>400</v>
      </c>
      <c r="D2271">
        <v>0</v>
      </c>
      <c r="E2271">
        <v>0</v>
      </c>
      <c r="F2271">
        <v>8</v>
      </c>
      <c r="G2271">
        <v>1</v>
      </c>
      <c r="H2271">
        <v>0</v>
      </c>
      <c r="I2271" t="s">
        <v>4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ht="14.25">
      <c r="A2272">
        <v>203382</v>
      </c>
      <c r="B2272">
        <v>0</v>
      </c>
      <c r="C2272">
        <v>300</v>
      </c>
      <c r="D2272">
        <v>0</v>
      </c>
      <c r="E2272">
        <v>0</v>
      </c>
      <c r="F2272">
        <v>8</v>
      </c>
      <c r="G2272">
        <v>3</v>
      </c>
      <c r="H2272" t="s">
        <v>2</v>
      </c>
      <c r="I2272">
        <v>64</v>
      </c>
      <c r="J2272" t="s">
        <v>2</v>
      </c>
      <c r="K2272">
        <v>64</v>
      </c>
      <c r="L2272">
        <v>0</v>
      </c>
      <c r="M2272">
        <v>64</v>
      </c>
      <c r="N2272" t="s">
        <v>15</v>
      </c>
    </row>
    <row r="2273" ht="14.25">
      <c r="A2273">
        <v>203382</v>
      </c>
      <c r="B2273">
        <v>0</v>
      </c>
      <c r="C2273">
        <v>301</v>
      </c>
      <c r="D2273">
        <v>0</v>
      </c>
      <c r="E2273">
        <v>0</v>
      </c>
      <c r="F2273">
        <v>3</v>
      </c>
      <c r="G2273" t="s">
        <v>16</v>
      </c>
      <c r="H2273" t="s">
        <v>17</v>
      </c>
      <c r="I2273">
        <v>0</v>
      </c>
      <c r="J2273" t="s">
        <v>2</v>
      </c>
      <c r="K2273">
        <v>64</v>
      </c>
      <c r="L2273">
        <v>0</v>
      </c>
      <c r="M2273">
        <v>64</v>
      </c>
      <c r="N2273" t="s">
        <v>15</v>
      </c>
    </row>
    <row r="2274" ht="14.25">
      <c r="A2274">
        <v>203431</v>
      </c>
      <c r="B2274">
        <v>0</v>
      </c>
      <c r="C2274">
        <v>300</v>
      </c>
      <c r="D2274">
        <v>0</v>
      </c>
      <c r="E2274">
        <v>0</v>
      </c>
      <c r="F2274">
        <v>8</v>
      </c>
      <c r="G2274">
        <v>3</v>
      </c>
      <c r="H2274" t="s">
        <v>2</v>
      </c>
      <c r="I2274">
        <v>64</v>
      </c>
      <c r="J2274" t="s">
        <v>2</v>
      </c>
      <c r="K2274">
        <v>64</v>
      </c>
      <c r="L2274">
        <v>0</v>
      </c>
      <c r="M2274">
        <v>64</v>
      </c>
      <c r="N2274" t="s">
        <v>18</v>
      </c>
    </row>
    <row r="2275" ht="14.25">
      <c r="A2275">
        <v>203432</v>
      </c>
      <c r="B2275">
        <v>0</v>
      </c>
      <c r="C2275">
        <v>301</v>
      </c>
      <c r="D2275">
        <v>0</v>
      </c>
      <c r="E2275">
        <v>0</v>
      </c>
      <c r="F2275">
        <v>3</v>
      </c>
      <c r="G2275" t="s">
        <v>19</v>
      </c>
      <c r="H2275" t="s">
        <v>20</v>
      </c>
      <c r="I2275">
        <v>0</v>
      </c>
      <c r="J2275" t="s">
        <v>2</v>
      </c>
      <c r="K2275">
        <v>64</v>
      </c>
      <c r="L2275">
        <v>0</v>
      </c>
      <c r="M2275">
        <v>64</v>
      </c>
      <c r="N2275" t="s">
        <v>18</v>
      </c>
    </row>
    <row r="2276" ht="14.25">
      <c r="A2276">
        <v>203446</v>
      </c>
      <c r="B2276">
        <v>1</v>
      </c>
      <c r="C2276">
        <v>201</v>
      </c>
      <c r="D2276">
        <v>0</v>
      </c>
      <c r="E2276">
        <v>0</v>
      </c>
      <c r="F2276">
        <v>6</v>
      </c>
      <c r="G2276">
        <v>22</v>
      </c>
      <c r="H2276">
        <v>6</v>
      </c>
      <c r="I2276">
        <v>0</v>
      </c>
      <c r="J2276">
        <v>0</v>
      </c>
      <c r="K2276">
        <v>62</v>
      </c>
      <c r="L2276">
        <v>0</v>
      </c>
      <c r="M2276">
        <v>0</v>
      </c>
      <c r="N2276">
        <v>0</v>
      </c>
    </row>
    <row r="2277" ht="14.25">
      <c r="A2277">
        <v>203455</v>
      </c>
      <c r="B2277">
        <v>1</v>
      </c>
      <c r="C2277">
        <v>401</v>
      </c>
      <c r="D2277">
        <v>0</v>
      </c>
      <c r="E2277">
        <v>0</v>
      </c>
      <c r="F2277">
        <v>8</v>
      </c>
      <c r="G2277" t="s">
        <v>29</v>
      </c>
      <c r="H2277" t="s">
        <v>1</v>
      </c>
      <c r="I2277">
        <v>0</v>
      </c>
      <c r="J2277">
        <v>0</v>
      </c>
      <c r="K2277">
        <v>56</v>
      </c>
      <c r="L2277">
        <v>0</v>
      </c>
      <c r="M2277">
        <v>0</v>
      </c>
      <c r="N2277">
        <v>0</v>
      </c>
    </row>
    <row r="2278" ht="14.25">
      <c r="A2278">
        <v>203458</v>
      </c>
      <c r="B2278">
        <v>1</v>
      </c>
      <c r="C2278">
        <v>203</v>
      </c>
      <c r="D2278">
        <v>0</v>
      </c>
      <c r="E2278">
        <v>0</v>
      </c>
      <c r="F2278">
        <v>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ht="14.25">
      <c r="A2279">
        <v>203470</v>
      </c>
      <c r="B2279">
        <v>1</v>
      </c>
      <c r="C2279">
        <v>204</v>
      </c>
      <c r="D2279">
        <v>0</v>
      </c>
      <c r="E2279">
        <v>0</v>
      </c>
      <c r="F2279">
        <v>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ht="14.25">
      <c r="A2280">
        <v>203475</v>
      </c>
      <c r="B2280">
        <v>1</v>
      </c>
      <c r="C2280">
        <v>400</v>
      </c>
      <c r="D2280">
        <v>0</v>
      </c>
      <c r="E2280">
        <v>0</v>
      </c>
      <c r="F2280">
        <v>8</v>
      </c>
      <c r="G2280">
        <v>1</v>
      </c>
      <c r="H2280">
        <v>0</v>
      </c>
      <c r="I2280" t="s">
        <v>4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ht="14.25">
      <c r="A2281">
        <v>203481</v>
      </c>
      <c r="B2281">
        <v>0</v>
      </c>
      <c r="C2281">
        <v>300</v>
      </c>
      <c r="D2281">
        <v>0</v>
      </c>
      <c r="E2281">
        <v>0</v>
      </c>
      <c r="F2281">
        <v>8</v>
      </c>
      <c r="G2281">
        <v>3</v>
      </c>
      <c r="H2281" t="s">
        <v>2</v>
      </c>
      <c r="I2281">
        <v>64</v>
      </c>
      <c r="J2281" t="s">
        <v>2</v>
      </c>
      <c r="K2281">
        <v>64</v>
      </c>
      <c r="L2281">
        <v>0</v>
      </c>
      <c r="M2281">
        <v>64</v>
      </c>
      <c r="N2281" t="s">
        <v>21</v>
      </c>
    </row>
    <row r="2282" ht="14.25">
      <c r="A2282">
        <v>203482</v>
      </c>
      <c r="B2282">
        <v>0</v>
      </c>
      <c r="C2282">
        <v>301</v>
      </c>
      <c r="D2282">
        <v>0</v>
      </c>
      <c r="E2282">
        <v>0</v>
      </c>
      <c r="F2282">
        <v>3</v>
      </c>
      <c r="G2282" t="s">
        <v>22</v>
      </c>
      <c r="H2282" t="s">
        <v>23</v>
      </c>
      <c r="I2282">
        <v>0</v>
      </c>
      <c r="J2282" t="s">
        <v>2</v>
      </c>
      <c r="K2282">
        <v>64</v>
      </c>
      <c r="L2282">
        <v>0</v>
      </c>
      <c r="M2282">
        <v>64</v>
      </c>
      <c r="N2282" t="s">
        <v>21</v>
      </c>
    </row>
    <row r="2283" ht="14.25">
      <c r="A2283">
        <v>203482</v>
      </c>
      <c r="B2283">
        <v>1</v>
      </c>
      <c r="C2283">
        <v>202</v>
      </c>
      <c r="D2283">
        <v>0</v>
      </c>
      <c r="E2283">
        <v>0</v>
      </c>
      <c r="F2283">
        <v>8</v>
      </c>
      <c r="G2283" t="s">
        <v>6</v>
      </c>
      <c r="H2283">
        <v>15</v>
      </c>
      <c r="I2283">
        <v>0</v>
      </c>
      <c r="J2283">
        <v>0</v>
      </c>
      <c r="K2283">
        <v>61</v>
      </c>
      <c r="L2283" t="s">
        <v>27</v>
      </c>
      <c r="M2283" t="s">
        <v>28</v>
      </c>
      <c r="N2283">
        <v>0</v>
      </c>
    </row>
    <row r="2284" ht="14.25">
      <c r="A2284">
        <v>203531</v>
      </c>
      <c r="B2284">
        <v>0</v>
      </c>
      <c r="C2284">
        <v>300</v>
      </c>
      <c r="D2284">
        <v>0</v>
      </c>
      <c r="E2284">
        <v>0</v>
      </c>
      <c r="F2284">
        <v>8</v>
      </c>
      <c r="G2284">
        <v>3</v>
      </c>
      <c r="H2284" t="s">
        <v>2</v>
      </c>
      <c r="I2284">
        <v>64</v>
      </c>
      <c r="J2284" t="s">
        <v>2</v>
      </c>
      <c r="K2284">
        <v>64</v>
      </c>
      <c r="L2284">
        <v>0</v>
      </c>
      <c r="M2284">
        <v>64</v>
      </c>
      <c r="N2284">
        <v>30</v>
      </c>
    </row>
    <row r="2285" ht="14.25">
      <c r="A2285">
        <v>203532</v>
      </c>
      <c r="B2285">
        <v>0</v>
      </c>
      <c r="C2285">
        <v>301</v>
      </c>
      <c r="D2285">
        <v>0</v>
      </c>
      <c r="E2285">
        <v>0</v>
      </c>
      <c r="F2285">
        <v>3</v>
      </c>
      <c r="G2285" t="s">
        <v>6</v>
      </c>
      <c r="H2285">
        <v>0</v>
      </c>
      <c r="I2285">
        <v>0</v>
      </c>
      <c r="J2285" t="s">
        <v>2</v>
      </c>
      <c r="K2285">
        <v>64</v>
      </c>
      <c r="L2285">
        <v>0</v>
      </c>
      <c r="M2285">
        <v>64</v>
      </c>
      <c r="N2285">
        <v>30</v>
      </c>
    </row>
    <row r="2286" ht="14.25">
      <c r="A2286">
        <v>203546</v>
      </c>
      <c r="B2286">
        <v>1</v>
      </c>
      <c r="C2286">
        <v>201</v>
      </c>
      <c r="D2286">
        <v>0</v>
      </c>
      <c r="E2286">
        <v>0</v>
      </c>
      <c r="F2286">
        <v>6</v>
      </c>
      <c r="G2286">
        <v>22</v>
      </c>
      <c r="H2286">
        <v>6</v>
      </c>
      <c r="I2286">
        <v>0</v>
      </c>
      <c r="J2286">
        <v>0</v>
      </c>
      <c r="K2286">
        <v>62</v>
      </c>
      <c r="L2286">
        <v>0</v>
      </c>
      <c r="M2286" t="s">
        <v>28</v>
      </c>
      <c r="N2286">
        <v>0</v>
      </c>
    </row>
    <row r="2287" ht="14.25">
      <c r="A2287">
        <v>203555</v>
      </c>
      <c r="B2287">
        <v>1</v>
      </c>
      <c r="C2287">
        <v>401</v>
      </c>
      <c r="D2287">
        <v>0</v>
      </c>
      <c r="E2287">
        <v>0</v>
      </c>
      <c r="F2287">
        <v>8</v>
      </c>
      <c r="G2287" t="s">
        <v>47</v>
      </c>
      <c r="H2287" t="s">
        <v>1</v>
      </c>
      <c r="I2287">
        <v>0</v>
      </c>
      <c r="J2287">
        <v>0</v>
      </c>
      <c r="K2287">
        <v>56</v>
      </c>
      <c r="L2287">
        <v>0</v>
      </c>
      <c r="M2287">
        <v>0</v>
      </c>
      <c r="N2287">
        <v>0</v>
      </c>
    </row>
    <row r="2288" ht="14.25">
      <c r="A2288">
        <v>203558</v>
      </c>
      <c r="B2288">
        <v>1</v>
      </c>
      <c r="C2288">
        <v>203</v>
      </c>
      <c r="D2288">
        <v>0</v>
      </c>
      <c r="E2288">
        <v>0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ht="14.25">
      <c r="A2289">
        <v>203575</v>
      </c>
      <c r="B2289">
        <v>1</v>
      </c>
      <c r="C2289">
        <v>400</v>
      </c>
      <c r="D2289">
        <v>0</v>
      </c>
      <c r="E2289">
        <v>0</v>
      </c>
      <c r="F2289">
        <v>8</v>
      </c>
      <c r="G2289">
        <v>1</v>
      </c>
      <c r="H2289">
        <v>0</v>
      </c>
      <c r="I2289" t="s">
        <v>4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ht="14.25">
      <c r="A2290">
        <v>203581</v>
      </c>
      <c r="B2290">
        <v>0</v>
      </c>
      <c r="C2290">
        <v>300</v>
      </c>
      <c r="D2290">
        <v>0</v>
      </c>
      <c r="E2290">
        <v>0</v>
      </c>
      <c r="F2290">
        <v>8</v>
      </c>
      <c r="G2290">
        <v>3</v>
      </c>
      <c r="H2290" t="s">
        <v>2</v>
      </c>
      <c r="I2290">
        <v>64</v>
      </c>
      <c r="J2290" t="s">
        <v>2</v>
      </c>
      <c r="K2290">
        <v>64</v>
      </c>
      <c r="L2290">
        <v>0</v>
      </c>
      <c r="M2290">
        <v>64</v>
      </c>
      <c r="N2290">
        <v>21</v>
      </c>
    </row>
    <row r="2291" ht="14.25">
      <c r="A2291">
        <v>203582</v>
      </c>
      <c r="B2291">
        <v>0</v>
      </c>
      <c r="C2291">
        <v>301</v>
      </c>
      <c r="D2291">
        <v>0</v>
      </c>
      <c r="E2291">
        <v>0</v>
      </c>
      <c r="F2291">
        <v>3</v>
      </c>
      <c r="G2291" t="s">
        <v>24</v>
      </c>
      <c r="H2291">
        <v>1</v>
      </c>
      <c r="I2291">
        <v>0</v>
      </c>
      <c r="J2291" t="s">
        <v>2</v>
      </c>
      <c r="K2291">
        <v>64</v>
      </c>
      <c r="L2291">
        <v>0</v>
      </c>
      <c r="M2291">
        <v>64</v>
      </c>
      <c r="N2291">
        <v>21</v>
      </c>
    </row>
    <row r="2292" ht="14.25">
      <c r="A2292">
        <v>203632</v>
      </c>
      <c r="B2292">
        <v>0</v>
      </c>
      <c r="C2292">
        <v>300</v>
      </c>
      <c r="D2292">
        <v>0</v>
      </c>
      <c r="E2292">
        <v>0</v>
      </c>
      <c r="F2292">
        <v>8</v>
      </c>
      <c r="G2292">
        <v>3</v>
      </c>
      <c r="H2292" t="s">
        <v>2</v>
      </c>
      <c r="I2292">
        <v>64</v>
      </c>
      <c r="J2292" t="s">
        <v>2</v>
      </c>
      <c r="K2292">
        <v>64</v>
      </c>
      <c r="L2292">
        <v>0</v>
      </c>
      <c r="M2292">
        <v>64</v>
      </c>
      <c r="N2292">
        <v>32</v>
      </c>
    </row>
    <row r="2293" ht="14.25">
      <c r="A2293">
        <v>203632</v>
      </c>
      <c r="B2293">
        <v>0</v>
      </c>
      <c r="C2293">
        <v>301</v>
      </c>
      <c r="D2293">
        <v>0</v>
      </c>
      <c r="E2293">
        <v>0</v>
      </c>
      <c r="F2293">
        <v>3</v>
      </c>
      <c r="G2293" t="s">
        <v>25</v>
      </c>
      <c r="H2293">
        <v>2</v>
      </c>
      <c r="I2293">
        <v>0</v>
      </c>
      <c r="J2293" t="s">
        <v>2</v>
      </c>
      <c r="K2293">
        <v>64</v>
      </c>
      <c r="L2293">
        <v>0</v>
      </c>
      <c r="M2293">
        <v>64</v>
      </c>
      <c r="N2293">
        <v>32</v>
      </c>
    </row>
    <row r="2294" ht="14.25">
      <c r="A2294">
        <v>203635</v>
      </c>
      <c r="B2294">
        <v>1</v>
      </c>
      <c r="C2294">
        <v>402</v>
      </c>
      <c r="D2294">
        <v>0</v>
      </c>
      <c r="E2294">
        <v>0</v>
      </c>
      <c r="F2294">
        <v>8</v>
      </c>
      <c r="G2294">
        <v>64</v>
      </c>
      <c r="H2294">
        <v>0</v>
      </c>
      <c r="I2294">
        <v>0</v>
      </c>
      <c r="J2294">
        <v>0</v>
      </c>
      <c r="K2294">
        <v>20</v>
      </c>
      <c r="L2294" t="s">
        <v>6</v>
      </c>
      <c r="M2294">
        <v>9</v>
      </c>
      <c r="N2294">
        <v>0</v>
      </c>
    </row>
    <row r="2295" ht="14.25">
      <c r="A2295">
        <v>203646</v>
      </c>
      <c r="B2295">
        <v>1</v>
      </c>
      <c r="C2295">
        <v>201</v>
      </c>
      <c r="D2295">
        <v>0</v>
      </c>
      <c r="E2295">
        <v>0</v>
      </c>
      <c r="F2295">
        <v>6</v>
      </c>
      <c r="G2295">
        <v>22</v>
      </c>
      <c r="H2295">
        <v>6</v>
      </c>
      <c r="I2295">
        <v>0</v>
      </c>
      <c r="J2295">
        <v>0</v>
      </c>
      <c r="K2295">
        <v>62</v>
      </c>
      <c r="L2295">
        <v>0</v>
      </c>
      <c r="M2295">
        <v>9</v>
      </c>
      <c r="N2295">
        <v>0</v>
      </c>
    </row>
    <row r="2296" ht="14.25">
      <c r="A2296">
        <v>203655</v>
      </c>
      <c r="B2296">
        <v>1</v>
      </c>
      <c r="C2296">
        <v>401</v>
      </c>
      <c r="D2296">
        <v>0</v>
      </c>
      <c r="E2296">
        <v>0</v>
      </c>
      <c r="F2296">
        <v>8</v>
      </c>
      <c r="G2296" t="s">
        <v>47</v>
      </c>
      <c r="H2296" t="s">
        <v>1</v>
      </c>
      <c r="I2296">
        <v>0</v>
      </c>
      <c r="J2296">
        <v>0</v>
      </c>
      <c r="K2296">
        <v>56</v>
      </c>
      <c r="L2296">
        <v>0</v>
      </c>
      <c r="M2296">
        <v>0</v>
      </c>
      <c r="N2296">
        <v>0</v>
      </c>
    </row>
    <row r="2297" ht="14.25">
      <c r="A2297">
        <v>203659</v>
      </c>
      <c r="B2297">
        <v>1</v>
      </c>
      <c r="C2297">
        <v>203</v>
      </c>
      <c r="D2297">
        <v>0</v>
      </c>
      <c r="E2297">
        <v>0</v>
      </c>
      <c r="F2297">
        <v>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ht="14.25">
      <c r="A2298">
        <v>203675</v>
      </c>
      <c r="B2298">
        <v>1</v>
      </c>
      <c r="C2298">
        <v>400</v>
      </c>
      <c r="D2298">
        <v>0</v>
      </c>
      <c r="E2298">
        <v>0</v>
      </c>
      <c r="F2298">
        <v>8</v>
      </c>
      <c r="G2298">
        <v>1</v>
      </c>
      <c r="H2298">
        <v>0</v>
      </c>
      <c r="I2298" t="s">
        <v>4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ht="14.25">
      <c r="A2299">
        <v>203681</v>
      </c>
      <c r="B2299">
        <v>0</v>
      </c>
      <c r="C2299">
        <v>300</v>
      </c>
      <c r="D2299">
        <v>0</v>
      </c>
      <c r="E2299">
        <v>0</v>
      </c>
      <c r="F2299">
        <v>8</v>
      </c>
      <c r="G2299">
        <v>3</v>
      </c>
      <c r="H2299" t="s">
        <v>2</v>
      </c>
      <c r="I2299">
        <v>64</v>
      </c>
      <c r="J2299" t="s">
        <v>2</v>
      </c>
      <c r="K2299">
        <v>64</v>
      </c>
      <c r="L2299">
        <v>0</v>
      </c>
      <c r="M2299">
        <v>64</v>
      </c>
      <c r="N2299">
        <v>23</v>
      </c>
    </row>
    <row r="2300" ht="14.25">
      <c r="A2300">
        <v>203682</v>
      </c>
      <c r="B2300">
        <v>0</v>
      </c>
      <c r="C2300">
        <v>301</v>
      </c>
      <c r="D2300">
        <v>0</v>
      </c>
      <c r="E2300">
        <v>0</v>
      </c>
      <c r="F2300">
        <v>3</v>
      </c>
      <c r="G2300">
        <v>96</v>
      </c>
      <c r="H2300">
        <v>3</v>
      </c>
      <c r="I2300">
        <v>0</v>
      </c>
      <c r="J2300" t="s">
        <v>2</v>
      </c>
      <c r="K2300">
        <v>64</v>
      </c>
      <c r="L2300">
        <v>0</v>
      </c>
      <c r="M2300">
        <v>64</v>
      </c>
      <c r="N2300">
        <v>23</v>
      </c>
    </row>
    <row r="2301" ht="14.25">
      <c r="A2301">
        <v>203731</v>
      </c>
      <c r="B2301">
        <v>0</v>
      </c>
      <c r="C2301">
        <v>300</v>
      </c>
      <c r="D2301">
        <v>0</v>
      </c>
      <c r="E2301">
        <v>0</v>
      </c>
      <c r="F2301">
        <v>8</v>
      </c>
      <c r="G2301">
        <v>3</v>
      </c>
      <c r="H2301" t="s">
        <v>2</v>
      </c>
      <c r="I2301">
        <v>64</v>
      </c>
      <c r="J2301" t="s">
        <v>2</v>
      </c>
      <c r="K2301">
        <v>64</v>
      </c>
      <c r="L2301">
        <v>0</v>
      </c>
      <c r="M2301">
        <v>64</v>
      </c>
      <c r="N2301">
        <v>34</v>
      </c>
    </row>
    <row r="2302" ht="14.25">
      <c r="A2302">
        <v>203732</v>
      </c>
      <c r="B2302">
        <v>0</v>
      </c>
      <c r="C2302">
        <v>301</v>
      </c>
      <c r="D2302">
        <v>0</v>
      </c>
      <c r="E2302">
        <v>0</v>
      </c>
      <c r="F2302">
        <v>3</v>
      </c>
      <c r="G2302">
        <v>3</v>
      </c>
      <c r="H2302">
        <v>4</v>
      </c>
      <c r="I2302">
        <v>0</v>
      </c>
      <c r="J2302" t="s">
        <v>2</v>
      </c>
      <c r="K2302">
        <v>64</v>
      </c>
      <c r="L2302">
        <v>0</v>
      </c>
      <c r="M2302">
        <v>64</v>
      </c>
      <c r="N2302">
        <v>34</v>
      </c>
    </row>
    <row r="2303" ht="14.25">
      <c r="A2303">
        <v>203746</v>
      </c>
      <c r="B2303">
        <v>1</v>
      </c>
      <c r="C2303">
        <v>201</v>
      </c>
      <c r="D2303">
        <v>0</v>
      </c>
      <c r="E2303">
        <v>0</v>
      </c>
      <c r="F2303">
        <v>6</v>
      </c>
      <c r="G2303">
        <v>36</v>
      </c>
      <c r="H2303">
        <v>6</v>
      </c>
      <c r="I2303">
        <v>0</v>
      </c>
      <c r="J2303">
        <v>0</v>
      </c>
      <c r="K2303">
        <v>62</v>
      </c>
      <c r="L2303">
        <v>0</v>
      </c>
      <c r="M2303">
        <v>0</v>
      </c>
      <c r="N2303">
        <v>0</v>
      </c>
    </row>
    <row r="2304" ht="14.25">
      <c r="A2304">
        <v>203755</v>
      </c>
      <c r="B2304">
        <v>1</v>
      </c>
      <c r="C2304">
        <v>401</v>
      </c>
      <c r="D2304">
        <v>0</v>
      </c>
      <c r="E2304">
        <v>0</v>
      </c>
      <c r="F2304">
        <v>8</v>
      </c>
      <c r="G2304" t="s">
        <v>47</v>
      </c>
      <c r="H2304" t="s">
        <v>1</v>
      </c>
      <c r="I2304">
        <v>0</v>
      </c>
      <c r="J2304">
        <v>0</v>
      </c>
      <c r="K2304">
        <v>56</v>
      </c>
      <c r="L2304">
        <v>0</v>
      </c>
      <c r="M2304">
        <v>0</v>
      </c>
      <c r="N2304">
        <v>0</v>
      </c>
    </row>
    <row r="2305" ht="14.25">
      <c r="A2305">
        <v>203759</v>
      </c>
      <c r="B2305">
        <v>1</v>
      </c>
      <c r="C2305">
        <v>203</v>
      </c>
      <c r="D2305">
        <v>0</v>
      </c>
      <c r="E2305">
        <v>0</v>
      </c>
      <c r="F2305">
        <v>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ht="14.25">
      <c r="A2306">
        <v>203775</v>
      </c>
      <c r="B2306">
        <v>1</v>
      </c>
      <c r="C2306">
        <v>400</v>
      </c>
      <c r="D2306">
        <v>0</v>
      </c>
      <c r="E2306">
        <v>0</v>
      </c>
      <c r="F2306">
        <v>8</v>
      </c>
      <c r="G2306">
        <v>1</v>
      </c>
      <c r="H2306">
        <v>0</v>
      </c>
      <c r="I2306" t="s">
        <v>4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ht="14.25">
      <c r="A2307">
        <v>203781</v>
      </c>
      <c r="B2307">
        <v>0</v>
      </c>
      <c r="C2307">
        <v>300</v>
      </c>
      <c r="D2307">
        <v>0</v>
      </c>
      <c r="E2307">
        <v>0</v>
      </c>
      <c r="F2307">
        <v>8</v>
      </c>
      <c r="G2307">
        <v>3</v>
      </c>
      <c r="H2307" t="s">
        <v>2</v>
      </c>
      <c r="I2307">
        <v>64</v>
      </c>
      <c r="J2307" t="s">
        <v>2</v>
      </c>
      <c r="K2307">
        <v>64</v>
      </c>
      <c r="L2307">
        <v>0</v>
      </c>
      <c r="M2307">
        <v>64</v>
      </c>
      <c r="N2307">
        <v>25</v>
      </c>
    </row>
    <row r="2308" ht="14.25">
      <c r="A2308">
        <v>203782</v>
      </c>
      <c r="B2308">
        <v>0</v>
      </c>
      <c r="C2308">
        <v>301</v>
      </c>
      <c r="D2308">
        <v>0</v>
      </c>
      <c r="E2308">
        <v>0</v>
      </c>
      <c r="F2308">
        <v>3</v>
      </c>
      <c r="G2308">
        <v>54</v>
      </c>
      <c r="H2308">
        <v>5</v>
      </c>
      <c r="I2308">
        <v>0</v>
      </c>
      <c r="J2308" t="s">
        <v>2</v>
      </c>
      <c r="K2308">
        <v>64</v>
      </c>
      <c r="L2308">
        <v>0</v>
      </c>
      <c r="M2308">
        <v>64</v>
      </c>
      <c r="N2308">
        <v>25</v>
      </c>
    </row>
    <row r="2309" ht="14.25">
      <c r="A2309">
        <v>203831</v>
      </c>
      <c r="B2309">
        <v>0</v>
      </c>
      <c r="C2309">
        <v>300</v>
      </c>
      <c r="D2309">
        <v>0</v>
      </c>
      <c r="E2309">
        <v>0</v>
      </c>
      <c r="F2309">
        <v>8</v>
      </c>
      <c r="G2309">
        <v>3</v>
      </c>
      <c r="H2309" t="s">
        <v>2</v>
      </c>
      <c r="I2309">
        <v>64</v>
      </c>
      <c r="J2309" t="s">
        <v>2</v>
      </c>
      <c r="K2309">
        <v>64</v>
      </c>
      <c r="L2309">
        <v>0</v>
      </c>
      <c r="M2309">
        <v>64</v>
      </c>
      <c r="N2309">
        <v>36</v>
      </c>
    </row>
    <row r="2310" ht="14.25">
      <c r="A2310">
        <v>203832</v>
      </c>
      <c r="B2310">
        <v>0</v>
      </c>
      <c r="C2310">
        <v>301</v>
      </c>
      <c r="D2310">
        <v>0</v>
      </c>
      <c r="E2310">
        <v>0</v>
      </c>
      <c r="F2310">
        <v>3</v>
      </c>
      <c r="G2310" t="s">
        <v>26</v>
      </c>
      <c r="H2310">
        <v>6</v>
      </c>
      <c r="I2310">
        <v>0</v>
      </c>
      <c r="J2310" t="s">
        <v>2</v>
      </c>
      <c r="K2310">
        <v>64</v>
      </c>
      <c r="L2310">
        <v>0</v>
      </c>
      <c r="M2310">
        <v>64</v>
      </c>
      <c r="N2310">
        <v>36</v>
      </c>
    </row>
    <row r="2311" ht="14.25">
      <c r="A2311">
        <v>203846</v>
      </c>
      <c r="B2311">
        <v>1</v>
      </c>
      <c r="C2311">
        <v>201</v>
      </c>
      <c r="D2311">
        <v>0</v>
      </c>
      <c r="E2311">
        <v>0</v>
      </c>
      <c r="F2311">
        <v>6</v>
      </c>
      <c r="G2311">
        <v>36</v>
      </c>
      <c r="H2311">
        <v>6</v>
      </c>
      <c r="I2311">
        <v>0</v>
      </c>
      <c r="J2311">
        <v>0</v>
      </c>
      <c r="K2311">
        <v>62</v>
      </c>
      <c r="L2311">
        <v>0</v>
      </c>
      <c r="M2311">
        <v>0</v>
      </c>
      <c r="N2311">
        <v>0</v>
      </c>
    </row>
    <row r="2312" ht="14.25">
      <c r="A2312">
        <v>203855</v>
      </c>
      <c r="B2312">
        <v>1</v>
      </c>
      <c r="C2312">
        <v>401</v>
      </c>
      <c r="D2312">
        <v>0</v>
      </c>
      <c r="E2312">
        <v>0</v>
      </c>
      <c r="F2312">
        <v>8</v>
      </c>
      <c r="G2312" t="s">
        <v>29</v>
      </c>
      <c r="H2312" t="s">
        <v>1</v>
      </c>
      <c r="I2312">
        <v>0</v>
      </c>
      <c r="J2312">
        <v>0</v>
      </c>
      <c r="K2312">
        <v>56</v>
      </c>
      <c r="L2312">
        <v>0</v>
      </c>
      <c r="M2312">
        <v>0</v>
      </c>
      <c r="N2312">
        <v>0</v>
      </c>
    </row>
    <row r="2313" ht="14.25">
      <c r="A2313">
        <v>203859</v>
      </c>
      <c r="B2313">
        <v>1</v>
      </c>
      <c r="C2313">
        <v>203</v>
      </c>
      <c r="D2313">
        <v>0</v>
      </c>
      <c r="E2313">
        <v>0</v>
      </c>
      <c r="F2313">
        <v>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ht="14.25">
      <c r="A2314">
        <v>203875</v>
      </c>
      <c r="B2314">
        <v>1</v>
      </c>
      <c r="C2314">
        <v>400</v>
      </c>
      <c r="D2314">
        <v>0</v>
      </c>
      <c r="E2314">
        <v>0</v>
      </c>
      <c r="F2314">
        <v>8</v>
      </c>
      <c r="G2314">
        <v>1</v>
      </c>
      <c r="H2314">
        <v>0</v>
      </c>
      <c r="I2314" t="s">
        <v>4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ht="14.25">
      <c r="A2315">
        <v>203881</v>
      </c>
      <c r="B2315">
        <v>0</v>
      </c>
      <c r="C2315">
        <v>300</v>
      </c>
      <c r="D2315">
        <v>0</v>
      </c>
      <c r="E2315">
        <v>0</v>
      </c>
      <c r="F2315">
        <v>8</v>
      </c>
      <c r="G2315">
        <v>3</v>
      </c>
      <c r="H2315" t="s">
        <v>2</v>
      </c>
      <c r="I2315">
        <v>64</v>
      </c>
      <c r="J2315" t="s">
        <v>2</v>
      </c>
      <c r="K2315">
        <v>64</v>
      </c>
      <c r="L2315">
        <v>0</v>
      </c>
      <c r="M2315">
        <v>64</v>
      </c>
      <c r="N2315">
        <v>27</v>
      </c>
    </row>
    <row r="2316" ht="14.25">
      <c r="A2316">
        <v>203881</v>
      </c>
      <c r="B2316">
        <v>0</v>
      </c>
      <c r="C2316">
        <v>301</v>
      </c>
      <c r="D2316">
        <v>0</v>
      </c>
      <c r="E2316">
        <v>0</v>
      </c>
      <c r="F2316">
        <v>3</v>
      </c>
      <c r="G2316" t="s">
        <v>3</v>
      </c>
      <c r="H2316">
        <v>7</v>
      </c>
      <c r="I2316">
        <v>0</v>
      </c>
      <c r="J2316" t="s">
        <v>2</v>
      </c>
      <c r="K2316">
        <v>64</v>
      </c>
      <c r="L2316">
        <v>0</v>
      </c>
      <c r="M2316">
        <v>64</v>
      </c>
      <c r="N2316">
        <v>27</v>
      </c>
    </row>
    <row r="2317" ht="14.25">
      <c r="A2317">
        <v>203931</v>
      </c>
      <c r="B2317">
        <v>0</v>
      </c>
      <c r="C2317">
        <v>300</v>
      </c>
      <c r="D2317">
        <v>0</v>
      </c>
      <c r="E2317">
        <v>0</v>
      </c>
      <c r="F2317">
        <v>8</v>
      </c>
      <c r="G2317">
        <v>3</v>
      </c>
      <c r="H2317" t="s">
        <v>2</v>
      </c>
      <c r="I2317">
        <v>64</v>
      </c>
      <c r="J2317" t="s">
        <v>2</v>
      </c>
      <c r="K2317">
        <v>64</v>
      </c>
      <c r="L2317">
        <v>0</v>
      </c>
      <c r="M2317">
        <v>64</v>
      </c>
      <c r="N2317" t="s">
        <v>3</v>
      </c>
    </row>
    <row r="2318" ht="14.25">
      <c r="A2318">
        <v>203932</v>
      </c>
      <c r="B2318">
        <v>0</v>
      </c>
      <c r="C2318">
        <v>301</v>
      </c>
      <c r="D2318">
        <v>0</v>
      </c>
      <c r="E2318">
        <v>0</v>
      </c>
      <c r="F2318">
        <v>3</v>
      </c>
      <c r="G2318">
        <v>80</v>
      </c>
      <c r="H2318">
        <v>8</v>
      </c>
      <c r="I2318">
        <v>0</v>
      </c>
      <c r="J2318" t="s">
        <v>2</v>
      </c>
      <c r="K2318">
        <v>64</v>
      </c>
      <c r="L2318">
        <v>0</v>
      </c>
      <c r="M2318">
        <v>64</v>
      </c>
      <c r="N2318" t="s">
        <v>3</v>
      </c>
    </row>
    <row r="2319" ht="14.25">
      <c r="A2319">
        <v>203946</v>
      </c>
      <c r="B2319">
        <v>1</v>
      </c>
      <c r="C2319">
        <v>201</v>
      </c>
      <c r="D2319">
        <v>0</v>
      </c>
      <c r="E2319">
        <v>0</v>
      </c>
      <c r="F2319">
        <v>6</v>
      </c>
      <c r="G2319">
        <v>36</v>
      </c>
      <c r="H2319">
        <v>6</v>
      </c>
      <c r="I2319">
        <v>0</v>
      </c>
      <c r="J2319">
        <v>0</v>
      </c>
      <c r="K2319">
        <v>62</v>
      </c>
      <c r="L2319">
        <v>0</v>
      </c>
      <c r="M2319">
        <v>0</v>
      </c>
      <c r="N2319">
        <v>0</v>
      </c>
    </row>
    <row r="2320" ht="14.25">
      <c r="A2320">
        <v>203955</v>
      </c>
      <c r="B2320">
        <v>1</v>
      </c>
      <c r="C2320">
        <v>401</v>
      </c>
      <c r="D2320">
        <v>0</v>
      </c>
      <c r="E2320">
        <v>0</v>
      </c>
      <c r="F2320">
        <v>8</v>
      </c>
      <c r="G2320" t="s">
        <v>29</v>
      </c>
      <c r="H2320" t="s">
        <v>1</v>
      </c>
      <c r="I2320">
        <v>0</v>
      </c>
      <c r="J2320">
        <v>0</v>
      </c>
      <c r="K2320">
        <v>56</v>
      </c>
      <c r="L2320">
        <v>0</v>
      </c>
      <c r="M2320">
        <v>0</v>
      </c>
      <c r="N2320">
        <v>0</v>
      </c>
    </row>
    <row r="2321" ht="14.25">
      <c r="A2321">
        <v>203959</v>
      </c>
      <c r="B2321">
        <v>1</v>
      </c>
      <c r="C2321">
        <v>203</v>
      </c>
      <c r="D2321">
        <v>0</v>
      </c>
      <c r="E2321">
        <v>0</v>
      </c>
      <c r="F2321">
        <v>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ht="14.25">
      <c r="A2322">
        <v>203975</v>
      </c>
      <c r="B2322">
        <v>1</v>
      </c>
      <c r="C2322">
        <v>400</v>
      </c>
      <c r="D2322">
        <v>0</v>
      </c>
      <c r="E2322">
        <v>0</v>
      </c>
      <c r="F2322">
        <v>8</v>
      </c>
      <c r="G2322">
        <v>1</v>
      </c>
      <c r="H2322">
        <v>0</v>
      </c>
      <c r="I2322" t="s">
        <v>4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ht="14.25">
      <c r="A2323">
        <v>203981</v>
      </c>
      <c r="B2323">
        <v>0</v>
      </c>
      <c r="C2323">
        <v>300</v>
      </c>
      <c r="D2323">
        <v>0</v>
      </c>
      <c r="E2323">
        <v>0</v>
      </c>
      <c r="F2323">
        <v>8</v>
      </c>
      <c r="G2323">
        <v>3</v>
      </c>
      <c r="H2323" t="s">
        <v>2</v>
      </c>
      <c r="I2323">
        <v>64</v>
      </c>
      <c r="J2323" t="s">
        <v>2</v>
      </c>
      <c r="K2323">
        <v>64</v>
      </c>
      <c r="L2323">
        <v>0</v>
      </c>
      <c r="M2323">
        <v>64</v>
      </c>
      <c r="N2323" t="s">
        <v>5</v>
      </c>
    </row>
    <row r="2324" ht="14.25">
      <c r="A2324">
        <v>203982</v>
      </c>
      <c r="B2324">
        <v>0</v>
      </c>
      <c r="C2324">
        <v>301</v>
      </c>
      <c r="D2324">
        <v>0</v>
      </c>
      <c r="E2324">
        <v>0</v>
      </c>
      <c r="F2324">
        <v>3</v>
      </c>
      <c r="G2324">
        <v>88</v>
      </c>
      <c r="H2324">
        <v>9</v>
      </c>
      <c r="I2324">
        <v>0</v>
      </c>
      <c r="J2324" t="s">
        <v>2</v>
      </c>
      <c r="K2324">
        <v>64</v>
      </c>
      <c r="L2324">
        <v>0</v>
      </c>
      <c r="M2324">
        <v>64</v>
      </c>
      <c r="N2324" t="s">
        <v>5</v>
      </c>
    </row>
    <row r="2325" ht="14.25">
      <c r="A2325">
        <v>204031</v>
      </c>
      <c r="B2325">
        <v>0</v>
      </c>
      <c r="C2325">
        <v>300</v>
      </c>
      <c r="D2325">
        <v>0</v>
      </c>
      <c r="E2325">
        <v>0</v>
      </c>
      <c r="F2325">
        <v>8</v>
      </c>
      <c r="G2325">
        <v>3</v>
      </c>
      <c r="H2325" t="s">
        <v>2</v>
      </c>
      <c r="I2325">
        <v>64</v>
      </c>
      <c r="J2325" t="s">
        <v>2</v>
      </c>
      <c r="K2325">
        <v>64</v>
      </c>
      <c r="L2325">
        <v>0</v>
      </c>
      <c r="M2325">
        <v>64</v>
      </c>
      <c r="N2325" t="s">
        <v>7</v>
      </c>
    </row>
    <row r="2326" ht="14.25">
      <c r="A2326">
        <v>204032</v>
      </c>
      <c r="B2326">
        <v>0</v>
      </c>
      <c r="C2326">
        <v>301</v>
      </c>
      <c r="D2326">
        <v>0</v>
      </c>
      <c r="E2326">
        <v>0</v>
      </c>
      <c r="F2326">
        <v>3</v>
      </c>
      <c r="G2326" t="s">
        <v>8</v>
      </c>
      <c r="H2326" t="s">
        <v>9</v>
      </c>
      <c r="I2326">
        <v>0</v>
      </c>
      <c r="J2326" t="s">
        <v>2</v>
      </c>
      <c r="K2326">
        <v>64</v>
      </c>
      <c r="L2326">
        <v>0</v>
      </c>
      <c r="M2326">
        <v>64</v>
      </c>
      <c r="N2326" t="s">
        <v>7</v>
      </c>
    </row>
    <row r="2327" ht="14.25">
      <c r="A2327">
        <v>204046</v>
      </c>
      <c r="B2327">
        <v>1</v>
      </c>
      <c r="C2327">
        <v>201</v>
      </c>
      <c r="D2327">
        <v>0</v>
      </c>
      <c r="E2327">
        <v>0</v>
      </c>
      <c r="F2327">
        <v>6</v>
      </c>
      <c r="G2327">
        <v>36</v>
      </c>
      <c r="H2327">
        <v>6</v>
      </c>
      <c r="I2327">
        <v>0</v>
      </c>
      <c r="J2327">
        <v>0</v>
      </c>
      <c r="K2327">
        <v>62</v>
      </c>
      <c r="L2327">
        <v>0</v>
      </c>
      <c r="M2327">
        <v>0</v>
      </c>
      <c r="N2327">
        <v>0</v>
      </c>
    </row>
    <row r="2328" ht="14.25">
      <c r="A2328">
        <v>204055</v>
      </c>
      <c r="B2328">
        <v>1</v>
      </c>
      <c r="C2328">
        <v>401</v>
      </c>
      <c r="D2328">
        <v>0</v>
      </c>
      <c r="E2328">
        <v>0</v>
      </c>
      <c r="F2328">
        <v>8</v>
      </c>
      <c r="G2328" t="s">
        <v>29</v>
      </c>
      <c r="H2328" t="s">
        <v>1</v>
      </c>
      <c r="I2328">
        <v>0</v>
      </c>
      <c r="J2328">
        <v>0</v>
      </c>
      <c r="K2328">
        <v>56</v>
      </c>
      <c r="L2328">
        <v>0</v>
      </c>
      <c r="M2328">
        <v>0</v>
      </c>
      <c r="N2328">
        <v>0</v>
      </c>
    </row>
    <row r="2329" ht="14.25">
      <c r="A2329">
        <v>204059</v>
      </c>
      <c r="B2329">
        <v>1</v>
      </c>
      <c r="C2329">
        <v>203</v>
      </c>
      <c r="D2329">
        <v>0</v>
      </c>
      <c r="E2329">
        <v>0</v>
      </c>
      <c r="F2329">
        <v>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ht="14.25">
      <c r="A2330">
        <v>204075</v>
      </c>
      <c r="B2330">
        <v>1</v>
      </c>
      <c r="C2330">
        <v>400</v>
      </c>
      <c r="D2330">
        <v>0</v>
      </c>
      <c r="E2330">
        <v>0</v>
      </c>
      <c r="F2330">
        <v>8</v>
      </c>
      <c r="G2330">
        <v>1</v>
      </c>
      <c r="H2330">
        <v>0</v>
      </c>
      <c r="I2330" t="s">
        <v>4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ht="14.25">
      <c r="A2331">
        <v>204081</v>
      </c>
      <c r="B2331">
        <v>0</v>
      </c>
      <c r="C2331">
        <v>300</v>
      </c>
      <c r="D2331">
        <v>0</v>
      </c>
      <c r="E2331">
        <v>0</v>
      </c>
      <c r="F2331">
        <v>8</v>
      </c>
      <c r="G2331">
        <v>3</v>
      </c>
      <c r="H2331" t="s">
        <v>2</v>
      </c>
      <c r="I2331">
        <v>64</v>
      </c>
      <c r="J2331" t="s">
        <v>2</v>
      </c>
      <c r="K2331">
        <v>64</v>
      </c>
      <c r="L2331">
        <v>0</v>
      </c>
      <c r="M2331">
        <v>64</v>
      </c>
      <c r="N2331" t="s">
        <v>10</v>
      </c>
    </row>
    <row r="2332" ht="14.25">
      <c r="A2332">
        <v>204082</v>
      </c>
      <c r="B2332">
        <v>0</v>
      </c>
      <c r="C2332">
        <v>301</v>
      </c>
      <c r="D2332">
        <v>0</v>
      </c>
      <c r="E2332">
        <v>0</v>
      </c>
      <c r="F2332">
        <v>3</v>
      </c>
      <c r="G2332">
        <v>43</v>
      </c>
      <c r="H2332" t="s">
        <v>11</v>
      </c>
      <c r="I2332">
        <v>0</v>
      </c>
      <c r="J2332" t="s">
        <v>2</v>
      </c>
      <c r="K2332">
        <v>64</v>
      </c>
      <c r="L2332">
        <v>0</v>
      </c>
      <c r="M2332">
        <v>64</v>
      </c>
      <c r="N2332" t="s">
        <v>10</v>
      </c>
    </row>
    <row r="2333" ht="14.25">
      <c r="A2333">
        <v>204132</v>
      </c>
      <c r="B2333">
        <v>0</v>
      </c>
      <c r="C2333">
        <v>300</v>
      </c>
      <c r="D2333">
        <v>0</v>
      </c>
      <c r="E2333">
        <v>0</v>
      </c>
      <c r="F2333">
        <v>8</v>
      </c>
      <c r="G2333">
        <v>3</v>
      </c>
      <c r="H2333" t="s">
        <v>2</v>
      </c>
      <c r="I2333">
        <v>64</v>
      </c>
      <c r="J2333" t="s">
        <v>2</v>
      </c>
      <c r="K2333">
        <v>64</v>
      </c>
      <c r="L2333">
        <v>0</v>
      </c>
      <c r="M2333">
        <v>64</v>
      </c>
      <c r="N2333" t="s">
        <v>12</v>
      </c>
    </row>
    <row r="2334" ht="14.25">
      <c r="A2334">
        <v>204132</v>
      </c>
      <c r="B2334">
        <v>0</v>
      </c>
      <c r="C2334">
        <v>301</v>
      </c>
      <c r="D2334">
        <v>0</v>
      </c>
      <c r="E2334">
        <v>0</v>
      </c>
      <c r="F2334">
        <v>3</v>
      </c>
      <c r="G2334" t="s">
        <v>13</v>
      </c>
      <c r="H2334" t="s">
        <v>14</v>
      </c>
      <c r="I2334">
        <v>0</v>
      </c>
      <c r="J2334" t="s">
        <v>2</v>
      </c>
      <c r="K2334">
        <v>64</v>
      </c>
      <c r="L2334">
        <v>0</v>
      </c>
      <c r="M2334">
        <v>64</v>
      </c>
      <c r="N2334" t="s">
        <v>12</v>
      </c>
    </row>
    <row r="2335" ht="14.25">
      <c r="A2335">
        <v>204136</v>
      </c>
      <c r="B2335">
        <v>1</v>
      </c>
      <c r="C2335">
        <v>403</v>
      </c>
      <c r="D2335">
        <v>0</v>
      </c>
      <c r="E2335">
        <v>0</v>
      </c>
      <c r="F2335">
        <v>8</v>
      </c>
      <c r="G2335">
        <v>63</v>
      </c>
      <c r="H2335">
        <v>0</v>
      </c>
      <c r="I2335">
        <v>0</v>
      </c>
      <c r="J2335">
        <v>0</v>
      </c>
      <c r="K2335">
        <v>20</v>
      </c>
      <c r="L2335" t="s">
        <v>6</v>
      </c>
      <c r="M2335">
        <v>9</v>
      </c>
      <c r="N2335">
        <v>0</v>
      </c>
    </row>
    <row r="2336" ht="14.25">
      <c r="A2336">
        <v>204146</v>
      </c>
      <c r="B2336">
        <v>1</v>
      </c>
      <c r="C2336">
        <v>201</v>
      </c>
      <c r="D2336">
        <v>0</v>
      </c>
      <c r="E2336">
        <v>0</v>
      </c>
      <c r="F2336">
        <v>6</v>
      </c>
      <c r="G2336">
        <v>36</v>
      </c>
      <c r="H2336">
        <v>6</v>
      </c>
      <c r="I2336">
        <v>0</v>
      </c>
      <c r="J2336">
        <v>0</v>
      </c>
      <c r="K2336">
        <v>62</v>
      </c>
      <c r="L2336">
        <v>0</v>
      </c>
      <c r="M2336">
        <v>9</v>
      </c>
      <c r="N2336">
        <v>0</v>
      </c>
    </row>
    <row r="2337" ht="14.25">
      <c r="A2337">
        <v>204155</v>
      </c>
      <c r="B2337">
        <v>1</v>
      </c>
      <c r="C2337">
        <v>401</v>
      </c>
      <c r="D2337">
        <v>0</v>
      </c>
      <c r="E2337">
        <v>0</v>
      </c>
      <c r="F2337">
        <v>8</v>
      </c>
      <c r="G2337" t="s">
        <v>29</v>
      </c>
      <c r="H2337" t="s">
        <v>1</v>
      </c>
      <c r="I2337">
        <v>0</v>
      </c>
      <c r="J2337">
        <v>0</v>
      </c>
      <c r="K2337">
        <v>56</v>
      </c>
      <c r="L2337">
        <v>0</v>
      </c>
      <c r="M2337">
        <v>0</v>
      </c>
      <c r="N2337">
        <v>0</v>
      </c>
    </row>
    <row r="2338" ht="14.25">
      <c r="A2338">
        <v>204159</v>
      </c>
      <c r="B2338">
        <v>1</v>
      </c>
      <c r="C2338">
        <v>203</v>
      </c>
      <c r="D2338">
        <v>0</v>
      </c>
      <c r="E2338">
        <v>0</v>
      </c>
      <c r="F2338">
        <v>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ht="14.25">
      <c r="A2339">
        <v>204176</v>
      </c>
      <c r="B2339">
        <v>1</v>
      </c>
      <c r="C2339">
        <v>400</v>
      </c>
      <c r="D2339">
        <v>0</v>
      </c>
      <c r="E2339">
        <v>0</v>
      </c>
      <c r="F2339">
        <v>8</v>
      </c>
      <c r="G2339">
        <v>1</v>
      </c>
      <c r="H2339">
        <v>0</v>
      </c>
      <c r="I2339" t="s">
        <v>4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ht="14.25">
      <c r="A2340">
        <v>204181</v>
      </c>
      <c r="B2340">
        <v>0</v>
      </c>
      <c r="C2340">
        <v>300</v>
      </c>
      <c r="D2340">
        <v>0</v>
      </c>
      <c r="E2340">
        <v>0</v>
      </c>
      <c r="F2340">
        <v>8</v>
      </c>
      <c r="G2340">
        <v>3</v>
      </c>
      <c r="H2340" t="s">
        <v>2</v>
      </c>
      <c r="I2340">
        <v>64</v>
      </c>
      <c r="J2340" t="s">
        <v>2</v>
      </c>
      <c r="K2340">
        <v>64</v>
      </c>
      <c r="L2340">
        <v>0</v>
      </c>
      <c r="M2340">
        <v>64</v>
      </c>
      <c r="N2340" t="s">
        <v>15</v>
      </c>
    </row>
    <row r="2341" ht="14.25">
      <c r="A2341">
        <v>204182</v>
      </c>
      <c r="B2341">
        <v>0</v>
      </c>
      <c r="C2341">
        <v>301</v>
      </c>
      <c r="D2341">
        <v>0</v>
      </c>
      <c r="E2341">
        <v>0</v>
      </c>
      <c r="F2341">
        <v>3</v>
      </c>
      <c r="G2341" t="s">
        <v>16</v>
      </c>
      <c r="H2341" t="s">
        <v>17</v>
      </c>
      <c r="I2341">
        <v>0</v>
      </c>
      <c r="J2341" t="s">
        <v>2</v>
      </c>
      <c r="K2341">
        <v>64</v>
      </c>
      <c r="L2341">
        <v>0</v>
      </c>
      <c r="M2341">
        <v>64</v>
      </c>
      <c r="N2341" t="s">
        <v>15</v>
      </c>
    </row>
    <row r="2342" ht="14.25">
      <c r="A2342">
        <v>204231</v>
      </c>
      <c r="B2342">
        <v>0</v>
      </c>
      <c r="C2342">
        <v>300</v>
      </c>
      <c r="D2342">
        <v>0</v>
      </c>
      <c r="E2342">
        <v>0</v>
      </c>
      <c r="F2342">
        <v>8</v>
      </c>
      <c r="G2342">
        <v>3</v>
      </c>
      <c r="H2342" t="s">
        <v>2</v>
      </c>
      <c r="I2342">
        <v>64</v>
      </c>
      <c r="J2342" t="s">
        <v>2</v>
      </c>
      <c r="K2342">
        <v>64</v>
      </c>
      <c r="L2342">
        <v>0</v>
      </c>
      <c r="M2342">
        <v>64</v>
      </c>
      <c r="N2342" t="s">
        <v>18</v>
      </c>
    </row>
    <row r="2343" ht="14.25">
      <c r="A2343">
        <v>204232</v>
      </c>
      <c r="B2343">
        <v>0</v>
      </c>
      <c r="C2343">
        <v>301</v>
      </c>
      <c r="D2343">
        <v>0</v>
      </c>
      <c r="E2343">
        <v>0</v>
      </c>
      <c r="F2343">
        <v>3</v>
      </c>
      <c r="G2343" t="s">
        <v>19</v>
      </c>
      <c r="H2343" t="s">
        <v>20</v>
      </c>
      <c r="I2343">
        <v>0</v>
      </c>
      <c r="J2343" t="s">
        <v>2</v>
      </c>
      <c r="K2343">
        <v>64</v>
      </c>
      <c r="L2343">
        <v>0</v>
      </c>
      <c r="M2343">
        <v>64</v>
      </c>
      <c r="N2343" t="s">
        <v>18</v>
      </c>
    </row>
    <row r="2344" ht="14.25">
      <c r="A2344">
        <v>204246</v>
      </c>
      <c r="B2344">
        <v>1</v>
      </c>
      <c r="C2344">
        <v>201</v>
      </c>
      <c r="D2344">
        <v>0</v>
      </c>
      <c r="E2344">
        <v>0</v>
      </c>
      <c r="F2344">
        <v>6</v>
      </c>
      <c r="G2344">
        <v>22</v>
      </c>
      <c r="H2344">
        <v>6</v>
      </c>
      <c r="I2344">
        <v>0</v>
      </c>
      <c r="J2344">
        <v>0</v>
      </c>
      <c r="K2344">
        <v>62</v>
      </c>
      <c r="L2344">
        <v>0</v>
      </c>
      <c r="M2344">
        <v>0</v>
      </c>
      <c r="N2344">
        <v>0</v>
      </c>
    </row>
    <row r="2345" ht="14.25">
      <c r="A2345">
        <v>204256</v>
      </c>
      <c r="B2345">
        <v>1</v>
      </c>
      <c r="C2345">
        <v>401</v>
      </c>
      <c r="D2345">
        <v>0</v>
      </c>
      <c r="E2345">
        <v>0</v>
      </c>
      <c r="F2345">
        <v>8</v>
      </c>
      <c r="G2345" t="s">
        <v>29</v>
      </c>
      <c r="H2345" t="s">
        <v>1</v>
      </c>
      <c r="I2345">
        <v>0</v>
      </c>
      <c r="J2345">
        <v>0</v>
      </c>
      <c r="K2345">
        <v>56</v>
      </c>
      <c r="L2345">
        <v>0</v>
      </c>
      <c r="M2345">
        <v>0</v>
      </c>
      <c r="N2345">
        <v>0</v>
      </c>
    </row>
    <row r="2346" ht="14.25">
      <c r="A2346">
        <v>204259</v>
      </c>
      <c r="B2346">
        <v>1</v>
      </c>
      <c r="C2346">
        <v>203</v>
      </c>
      <c r="D2346">
        <v>0</v>
      </c>
      <c r="E2346">
        <v>0</v>
      </c>
      <c r="F2346">
        <v>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ht="14.25">
      <c r="A2347">
        <v>204276</v>
      </c>
      <c r="B2347">
        <v>1</v>
      </c>
      <c r="C2347">
        <v>400</v>
      </c>
      <c r="D2347">
        <v>0</v>
      </c>
      <c r="E2347">
        <v>0</v>
      </c>
      <c r="F2347">
        <v>8</v>
      </c>
      <c r="G2347">
        <v>1</v>
      </c>
      <c r="H2347">
        <v>0</v>
      </c>
      <c r="I2347" t="s">
        <v>4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ht="14.25">
      <c r="A2348">
        <v>204281</v>
      </c>
      <c r="B2348">
        <v>0</v>
      </c>
      <c r="C2348">
        <v>300</v>
      </c>
      <c r="D2348">
        <v>0</v>
      </c>
      <c r="E2348">
        <v>0</v>
      </c>
      <c r="F2348">
        <v>8</v>
      </c>
      <c r="G2348">
        <v>3</v>
      </c>
      <c r="H2348" t="s">
        <v>2</v>
      </c>
      <c r="I2348">
        <v>64</v>
      </c>
      <c r="J2348" t="s">
        <v>2</v>
      </c>
      <c r="K2348">
        <v>64</v>
      </c>
      <c r="L2348">
        <v>0</v>
      </c>
      <c r="M2348">
        <v>64</v>
      </c>
      <c r="N2348" t="s">
        <v>21</v>
      </c>
    </row>
    <row r="2349" ht="14.25">
      <c r="A2349">
        <v>204282</v>
      </c>
      <c r="B2349">
        <v>0</v>
      </c>
      <c r="C2349">
        <v>301</v>
      </c>
      <c r="D2349">
        <v>0</v>
      </c>
      <c r="E2349">
        <v>0</v>
      </c>
      <c r="F2349">
        <v>3</v>
      </c>
      <c r="G2349" t="s">
        <v>22</v>
      </c>
      <c r="H2349" t="s">
        <v>23</v>
      </c>
      <c r="I2349">
        <v>0</v>
      </c>
      <c r="J2349" t="s">
        <v>2</v>
      </c>
      <c r="K2349">
        <v>64</v>
      </c>
      <c r="L2349">
        <v>0</v>
      </c>
      <c r="M2349">
        <v>64</v>
      </c>
      <c r="N2349" t="s">
        <v>21</v>
      </c>
    </row>
    <row r="2350" ht="14.25">
      <c r="A2350">
        <v>204331</v>
      </c>
      <c r="B2350">
        <v>0</v>
      </c>
      <c r="C2350">
        <v>300</v>
      </c>
      <c r="D2350">
        <v>0</v>
      </c>
      <c r="E2350">
        <v>0</v>
      </c>
      <c r="F2350">
        <v>8</v>
      </c>
      <c r="G2350">
        <v>3</v>
      </c>
      <c r="H2350" t="s">
        <v>2</v>
      </c>
      <c r="I2350">
        <v>64</v>
      </c>
      <c r="J2350" t="s">
        <v>2</v>
      </c>
      <c r="K2350">
        <v>64</v>
      </c>
      <c r="L2350">
        <v>0</v>
      </c>
      <c r="M2350">
        <v>64</v>
      </c>
      <c r="N2350">
        <v>30</v>
      </c>
    </row>
    <row r="2351" ht="14.25">
      <c r="A2351">
        <v>204332</v>
      </c>
      <c r="B2351">
        <v>0</v>
      </c>
      <c r="C2351">
        <v>301</v>
      </c>
      <c r="D2351">
        <v>0</v>
      </c>
      <c r="E2351">
        <v>0</v>
      </c>
      <c r="F2351">
        <v>3</v>
      </c>
      <c r="G2351" t="s">
        <v>6</v>
      </c>
      <c r="H2351">
        <v>0</v>
      </c>
      <c r="I2351">
        <v>0</v>
      </c>
      <c r="J2351" t="s">
        <v>2</v>
      </c>
      <c r="K2351">
        <v>64</v>
      </c>
      <c r="L2351">
        <v>0</v>
      </c>
      <c r="M2351">
        <v>64</v>
      </c>
      <c r="N2351">
        <v>30</v>
      </c>
    </row>
    <row r="2352" ht="14.25">
      <c r="A2352">
        <v>204346</v>
      </c>
      <c r="B2352">
        <v>1</v>
      </c>
      <c r="C2352">
        <v>201</v>
      </c>
      <c r="D2352">
        <v>0</v>
      </c>
      <c r="E2352">
        <v>0</v>
      </c>
      <c r="F2352">
        <v>6</v>
      </c>
      <c r="G2352">
        <v>22</v>
      </c>
      <c r="H2352">
        <v>6</v>
      </c>
      <c r="I2352">
        <v>0</v>
      </c>
      <c r="J2352">
        <v>0</v>
      </c>
      <c r="K2352">
        <v>62</v>
      </c>
      <c r="L2352">
        <v>0</v>
      </c>
      <c r="M2352">
        <v>0</v>
      </c>
      <c r="N2352">
        <v>0</v>
      </c>
    </row>
    <row r="2353" ht="14.25">
      <c r="A2353">
        <v>204356</v>
      </c>
      <c r="B2353">
        <v>1</v>
      </c>
      <c r="C2353">
        <v>401</v>
      </c>
      <c r="D2353">
        <v>0</v>
      </c>
      <c r="E2353">
        <v>0</v>
      </c>
      <c r="F2353">
        <v>8</v>
      </c>
      <c r="G2353" t="s">
        <v>0</v>
      </c>
      <c r="H2353" t="s">
        <v>1</v>
      </c>
      <c r="I2353">
        <v>0</v>
      </c>
      <c r="J2353">
        <v>0</v>
      </c>
      <c r="K2353">
        <v>56</v>
      </c>
      <c r="L2353">
        <v>0</v>
      </c>
      <c r="M2353">
        <v>0</v>
      </c>
      <c r="N2353">
        <v>0</v>
      </c>
    </row>
    <row r="2354" ht="14.25">
      <c r="A2354">
        <v>204359</v>
      </c>
      <c r="B2354">
        <v>1</v>
      </c>
      <c r="C2354">
        <v>203</v>
      </c>
      <c r="D2354">
        <v>0</v>
      </c>
      <c r="E2354">
        <v>0</v>
      </c>
      <c r="F2354">
        <v>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ht="14.25">
      <c r="A2355">
        <v>204376</v>
      </c>
      <c r="B2355">
        <v>1</v>
      </c>
      <c r="C2355">
        <v>400</v>
      </c>
      <c r="D2355">
        <v>0</v>
      </c>
      <c r="E2355">
        <v>0</v>
      </c>
      <c r="F2355">
        <v>8</v>
      </c>
      <c r="G2355">
        <v>1</v>
      </c>
      <c r="H2355">
        <v>0</v>
      </c>
      <c r="I2355" t="s">
        <v>4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ht="14.25">
      <c r="A2356">
        <v>204382</v>
      </c>
      <c r="B2356">
        <v>0</v>
      </c>
      <c r="C2356">
        <v>300</v>
      </c>
      <c r="D2356">
        <v>0</v>
      </c>
      <c r="E2356">
        <v>0</v>
      </c>
      <c r="F2356">
        <v>8</v>
      </c>
      <c r="G2356">
        <v>3</v>
      </c>
      <c r="H2356" t="s">
        <v>2</v>
      </c>
      <c r="I2356">
        <v>64</v>
      </c>
      <c r="J2356" t="s">
        <v>2</v>
      </c>
      <c r="K2356">
        <v>64</v>
      </c>
      <c r="L2356">
        <v>0</v>
      </c>
      <c r="M2356">
        <v>64</v>
      </c>
      <c r="N2356">
        <v>21</v>
      </c>
    </row>
    <row r="2357" ht="14.25">
      <c r="A2357">
        <v>204382</v>
      </c>
      <c r="B2357">
        <v>0</v>
      </c>
      <c r="C2357">
        <v>301</v>
      </c>
      <c r="D2357">
        <v>0</v>
      </c>
      <c r="E2357">
        <v>0</v>
      </c>
      <c r="F2357">
        <v>3</v>
      </c>
      <c r="G2357" t="s">
        <v>24</v>
      </c>
      <c r="H2357">
        <v>1</v>
      </c>
      <c r="I2357">
        <v>0</v>
      </c>
      <c r="J2357" t="s">
        <v>2</v>
      </c>
      <c r="K2357">
        <v>64</v>
      </c>
      <c r="L2357">
        <v>0</v>
      </c>
      <c r="M2357">
        <v>64</v>
      </c>
      <c r="N2357">
        <v>21</v>
      </c>
    </row>
    <row r="2358" ht="14.25">
      <c r="A2358">
        <v>204431</v>
      </c>
      <c r="B2358">
        <v>0</v>
      </c>
      <c r="C2358">
        <v>300</v>
      </c>
      <c r="D2358">
        <v>0</v>
      </c>
      <c r="E2358">
        <v>0</v>
      </c>
      <c r="F2358">
        <v>8</v>
      </c>
      <c r="G2358">
        <v>3</v>
      </c>
      <c r="H2358" t="s">
        <v>2</v>
      </c>
      <c r="I2358">
        <v>64</v>
      </c>
      <c r="J2358" t="s">
        <v>2</v>
      </c>
      <c r="K2358">
        <v>64</v>
      </c>
      <c r="L2358">
        <v>0</v>
      </c>
      <c r="M2358">
        <v>64</v>
      </c>
      <c r="N2358">
        <v>32</v>
      </c>
    </row>
    <row r="2359" ht="14.25">
      <c r="A2359">
        <v>204432</v>
      </c>
      <c r="B2359">
        <v>0</v>
      </c>
      <c r="C2359">
        <v>301</v>
      </c>
      <c r="D2359">
        <v>0</v>
      </c>
      <c r="E2359">
        <v>0</v>
      </c>
      <c r="F2359">
        <v>3</v>
      </c>
      <c r="G2359" t="s">
        <v>25</v>
      </c>
      <c r="H2359">
        <v>2</v>
      </c>
      <c r="I2359">
        <v>0</v>
      </c>
      <c r="J2359" t="s">
        <v>2</v>
      </c>
      <c r="K2359">
        <v>64</v>
      </c>
      <c r="L2359">
        <v>0</v>
      </c>
      <c r="M2359">
        <v>64</v>
      </c>
      <c r="N2359">
        <v>32</v>
      </c>
    </row>
    <row r="2360" ht="14.25">
      <c r="A2360">
        <v>204446</v>
      </c>
      <c r="B2360">
        <v>1</v>
      </c>
      <c r="C2360">
        <v>201</v>
      </c>
      <c r="D2360">
        <v>0</v>
      </c>
      <c r="E2360">
        <v>0</v>
      </c>
      <c r="F2360">
        <v>6</v>
      </c>
      <c r="G2360">
        <v>22</v>
      </c>
      <c r="H2360">
        <v>6</v>
      </c>
      <c r="I2360">
        <v>0</v>
      </c>
      <c r="J2360">
        <v>0</v>
      </c>
      <c r="K2360">
        <v>62</v>
      </c>
      <c r="L2360">
        <v>0</v>
      </c>
      <c r="M2360">
        <v>0</v>
      </c>
      <c r="N2360">
        <v>0</v>
      </c>
    </row>
    <row r="2361" ht="14.25">
      <c r="A2361">
        <v>204456</v>
      </c>
      <c r="B2361">
        <v>1</v>
      </c>
      <c r="C2361">
        <v>401</v>
      </c>
      <c r="D2361">
        <v>0</v>
      </c>
      <c r="E2361">
        <v>0</v>
      </c>
      <c r="F2361">
        <v>8</v>
      </c>
      <c r="G2361" t="s">
        <v>0</v>
      </c>
      <c r="H2361" t="s">
        <v>1</v>
      </c>
      <c r="I2361">
        <v>0</v>
      </c>
      <c r="J2361">
        <v>0</v>
      </c>
      <c r="K2361">
        <v>56</v>
      </c>
      <c r="L2361">
        <v>0</v>
      </c>
      <c r="M2361">
        <v>0</v>
      </c>
      <c r="N2361">
        <v>0</v>
      </c>
    </row>
    <row r="2362" ht="14.25">
      <c r="A2362">
        <v>204459</v>
      </c>
      <c r="B2362">
        <v>1</v>
      </c>
      <c r="C2362">
        <v>203</v>
      </c>
      <c r="D2362">
        <v>0</v>
      </c>
      <c r="E2362">
        <v>0</v>
      </c>
      <c r="F2362">
        <v>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ht="14.25">
      <c r="A2363">
        <v>204471</v>
      </c>
      <c r="B2363">
        <v>1</v>
      </c>
      <c r="C2363">
        <v>204</v>
      </c>
      <c r="D2363">
        <v>0</v>
      </c>
      <c r="E2363">
        <v>0</v>
      </c>
      <c r="F2363">
        <v>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ht="14.25">
      <c r="A2364">
        <v>204476</v>
      </c>
      <c r="B2364">
        <v>1</v>
      </c>
      <c r="C2364">
        <v>400</v>
      </c>
      <c r="D2364">
        <v>0</v>
      </c>
      <c r="E2364">
        <v>0</v>
      </c>
      <c r="F2364">
        <v>8</v>
      </c>
      <c r="G2364">
        <v>1</v>
      </c>
      <c r="H2364">
        <v>0</v>
      </c>
      <c r="I2364" t="s">
        <v>4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ht="14.25">
      <c r="A2365">
        <v>204481</v>
      </c>
      <c r="B2365">
        <v>0</v>
      </c>
      <c r="C2365">
        <v>300</v>
      </c>
      <c r="D2365">
        <v>0</v>
      </c>
      <c r="E2365">
        <v>0</v>
      </c>
      <c r="F2365">
        <v>8</v>
      </c>
      <c r="G2365">
        <v>3</v>
      </c>
      <c r="H2365" t="s">
        <v>2</v>
      </c>
      <c r="I2365">
        <v>64</v>
      </c>
      <c r="J2365" t="s">
        <v>2</v>
      </c>
      <c r="K2365">
        <v>64</v>
      </c>
      <c r="L2365">
        <v>0</v>
      </c>
      <c r="M2365">
        <v>64</v>
      </c>
      <c r="N2365">
        <v>23</v>
      </c>
    </row>
    <row r="2366" ht="14.25">
      <c r="A2366">
        <v>204482</v>
      </c>
      <c r="B2366">
        <v>0</v>
      </c>
      <c r="C2366">
        <v>301</v>
      </c>
      <c r="D2366">
        <v>0</v>
      </c>
      <c r="E2366">
        <v>0</v>
      </c>
      <c r="F2366">
        <v>3</v>
      </c>
      <c r="G2366">
        <v>96</v>
      </c>
      <c r="H2366">
        <v>3</v>
      </c>
      <c r="I2366">
        <v>0</v>
      </c>
      <c r="J2366" t="s">
        <v>2</v>
      </c>
      <c r="K2366">
        <v>64</v>
      </c>
      <c r="L2366">
        <v>0</v>
      </c>
      <c r="M2366">
        <v>64</v>
      </c>
      <c r="N2366">
        <v>23</v>
      </c>
    </row>
    <row r="2367" ht="14.25">
      <c r="A2367">
        <v>204483</v>
      </c>
      <c r="B2367">
        <v>1</v>
      </c>
      <c r="C2367">
        <v>202</v>
      </c>
      <c r="D2367">
        <v>0</v>
      </c>
      <c r="E2367">
        <v>0</v>
      </c>
      <c r="F2367">
        <v>8</v>
      </c>
      <c r="G2367" t="s">
        <v>6</v>
      </c>
      <c r="H2367">
        <v>14</v>
      </c>
      <c r="I2367">
        <v>0</v>
      </c>
      <c r="J2367">
        <v>0</v>
      </c>
      <c r="K2367">
        <v>65</v>
      </c>
      <c r="L2367" t="s">
        <v>27</v>
      </c>
      <c r="M2367" t="s">
        <v>28</v>
      </c>
      <c r="N2367">
        <v>0</v>
      </c>
    </row>
    <row r="2368" ht="14.25">
      <c r="A2368">
        <v>204531</v>
      </c>
      <c r="B2368">
        <v>0</v>
      </c>
      <c r="C2368">
        <v>300</v>
      </c>
      <c r="D2368">
        <v>0</v>
      </c>
      <c r="E2368">
        <v>0</v>
      </c>
      <c r="F2368">
        <v>8</v>
      </c>
      <c r="G2368">
        <v>3</v>
      </c>
      <c r="H2368" t="s">
        <v>2</v>
      </c>
      <c r="I2368">
        <v>64</v>
      </c>
      <c r="J2368" t="s">
        <v>2</v>
      </c>
      <c r="K2368">
        <v>64</v>
      </c>
      <c r="L2368">
        <v>0</v>
      </c>
      <c r="M2368">
        <v>64</v>
      </c>
      <c r="N2368">
        <v>34</v>
      </c>
    </row>
    <row r="2369" ht="14.25">
      <c r="A2369">
        <v>204532</v>
      </c>
      <c r="B2369">
        <v>0</v>
      </c>
      <c r="C2369">
        <v>301</v>
      </c>
      <c r="D2369">
        <v>0</v>
      </c>
      <c r="E2369">
        <v>0</v>
      </c>
      <c r="F2369">
        <v>3</v>
      </c>
      <c r="G2369">
        <v>3</v>
      </c>
      <c r="H2369">
        <v>4</v>
      </c>
      <c r="I2369">
        <v>0</v>
      </c>
      <c r="J2369" t="s">
        <v>2</v>
      </c>
      <c r="K2369">
        <v>64</v>
      </c>
      <c r="L2369">
        <v>0</v>
      </c>
      <c r="M2369">
        <v>64</v>
      </c>
      <c r="N2369">
        <v>34</v>
      </c>
    </row>
    <row r="2370" ht="14.25">
      <c r="A2370">
        <v>204547</v>
      </c>
      <c r="B2370">
        <v>1</v>
      </c>
      <c r="C2370">
        <v>201</v>
      </c>
      <c r="D2370">
        <v>0</v>
      </c>
      <c r="E2370">
        <v>0</v>
      </c>
      <c r="F2370">
        <v>6</v>
      </c>
      <c r="G2370">
        <v>22</v>
      </c>
      <c r="H2370">
        <v>6</v>
      </c>
      <c r="I2370">
        <v>0</v>
      </c>
      <c r="J2370">
        <v>0</v>
      </c>
      <c r="K2370">
        <v>62</v>
      </c>
      <c r="L2370">
        <v>0</v>
      </c>
      <c r="M2370" t="s">
        <v>28</v>
      </c>
      <c r="N2370">
        <v>0</v>
      </c>
    </row>
    <row r="2371" ht="14.25">
      <c r="A2371">
        <v>204556</v>
      </c>
      <c r="B2371">
        <v>1</v>
      </c>
      <c r="C2371">
        <v>401</v>
      </c>
      <c r="D2371">
        <v>0</v>
      </c>
      <c r="E2371">
        <v>0</v>
      </c>
      <c r="F2371">
        <v>8</v>
      </c>
      <c r="G2371" t="s">
        <v>29</v>
      </c>
      <c r="H2371" t="s">
        <v>1</v>
      </c>
      <c r="I2371">
        <v>0</v>
      </c>
      <c r="J2371">
        <v>0</v>
      </c>
      <c r="K2371">
        <v>56</v>
      </c>
      <c r="L2371">
        <v>0</v>
      </c>
      <c r="M2371">
        <v>0</v>
      </c>
      <c r="N2371">
        <v>0</v>
      </c>
    </row>
    <row r="2372" ht="14.25">
      <c r="A2372">
        <v>204559</v>
      </c>
      <c r="B2372">
        <v>1</v>
      </c>
      <c r="C2372">
        <v>203</v>
      </c>
      <c r="D2372">
        <v>0</v>
      </c>
      <c r="E2372">
        <v>0</v>
      </c>
      <c r="F2372">
        <v>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ht="14.25">
      <c r="A2373">
        <v>204576</v>
      </c>
      <c r="B2373">
        <v>1</v>
      </c>
      <c r="C2373">
        <v>400</v>
      </c>
      <c r="D2373">
        <v>0</v>
      </c>
      <c r="E2373">
        <v>0</v>
      </c>
      <c r="F2373">
        <v>8</v>
      </c>
      <c r="G2373">
        <v>1</v>
      </c>
      <c r="H2373">
        <v>0</v>
      </c>
      <c r="I2373" t="s">
        <v>4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ht="14.25">
      <c r="A2374">
        <v>204581</v>
      </c>
      <c r="B2374">
        <v>0</v>
      </c>
      <c r="C2374">
        <v>300</v>
      </c>
      <c r="D2374">
        <v>0</v>
      </c>
      <c r="E2374">
        <v>0</v>
      </c>
      <c r="F2374">
        <v>8</v>
      </c>
      <c r="G2374">
        <v>3</v>
      </c>
      <c r="H2374" t="s">
        <v>2</v>
      </c>
      <c r="I2374">
        <v>64</v>
      </c>
      <c r="J2374" t="s">
        <v>2</v>
      </c>
      <c r="K2374">
        <v>64</v>
      </c>
      <c r="L2374">
        <v>0</v>
      </c>
      <c r="M2374">
        <v>64</v>
      </c>
      <c r="N2374">
        <v>25</v>
      </c>
    </row>
    <row r="2375" ht="14.25">
      <c r="A2375">
        <v>204582</v>
      </c>
      <c r="B2375">
        <v>0</v>
      </c>
      <c r="C2375">
        <v>301</v>
      </c>
      <c r="D2375">
        <v>0</v>
      </c>
      <c r="E2375">
        <v>0</v>
      </c>
      <c r="F2375">
        <v>3</v>
      </c>
      <c r="G2375">
        <v>54</v>
      </c>
      <c r="H2375">
        <v>5</v>
      </c>
      <c r="I2375">
        <v>0</v>
      </c>
      <c r="J2375" t="s">
        <v>2</v>
      </c>
      <c r="K2375">
        <v>64</v>
      </c>
      <c r="L2375">
        <v>0</v>
      </c>
      <c r="M2375">
        <v>64</v>
      </c>
      <c r="N2375">
        <v>25</v>
      </c>
    </row>
    <row r="2376" ht="14.25">
      <c r="A2376">
        <v>204631</v>
      </c>
      <c r="B2376">
        <v>0</v>
      </c>
      <c r="C2376">
        <v>300</v>
      </c>
      <c r="D2376">
        <v>0</v>
      </c>
      <c r="E2376">
        <v>0</v>
      </c>
      <c r="F2376">
        <v>8</v>
      </c>
      <c r="G2376">
        <v>3</v>
      </c>
      <c r="H2376" t="s">
        <v>2</v>
      </c>
      <c r="I2376">
        <v>64</v>
      </c>
      <c r="J2376" t="s">
        <v>2</v>
      </c>
      <c r="K2376">
        <v>64</v>
      </c>
      <c r="L2376">
        <v>0</v>
      </c>
      <c r="M2376">
        <v>64</v>
      </c>
      <c r="N2376">
        <v>36</v>
      </c>
    </row>
    <row r="2377" ht="14.25">
      <c r="A2377">
        <v>204631</v>
      </c>
      <c r="B2377">
        <v>0</v>
      </c>
      <c r="C2377">
        <v>301</v>
      </c>
      <c r="D2377">
        <v>0</v>
      </c>
      <c r="E2377">
        <v>0</v>
      </c>
      <c r="F2377">
        <v>3</v>
      </c>
      <c r="G2377" t="s">
        <v>26</v>
      </c>
      <c r="H2377">
        <v>6</v>
      </c>
      <c r="I2377">
        <v>0</v>
      </c>
      <c r="J2377" t="s">
        <v>2</v>
      </c>
      <c r="K2377">
        <v>64</v>
      </c>
      <c r="L2377">
        <v>0</v>
      </c>
      <c r="M2377">
        <v>64</v>
      </c>
      <c r="N2377">
        <v>36</v>
      </c>
    </row>
    <row r="2378" ht="14.25">
      <c r="A2378">
        <v>204636</v>
      </c>
      <c r="B2378">
        <v>1</v>
      </c>
      <c r="C2378">
        <v>402</v>
      </c>
      <c r="D2378">
        <v>0</v>
      </c>
      <c r="E2378">
        <v>0</v>
      </c>
      <c r="F2378">
        <v>8</v>
      </c>
      <c r="G2378">
        <v>64</v>
      </c>
      <c r="H2378">
        <v>0</v>
      </c>
      <c r="I2378">
        <v>0</v>
      </c>
      <c r="J2378">
        <v>0</v>
      </c>
      <c r="K2378">
        <v>20</v>
      </c>
      <c r="L2378" t="s">
        <v>6</v>
      </c>
      <c r="M2378">
        <v>9</v>
      </c>
      <c r="N2378">
        <v>0</v>
      </c>
    </row>
    <row r="2379" ht="14.25">
      <c r="A2379">
        <v>204647</v>
      </c>
      <c r="B2379">
        <v>1</v>
      </c>
      <c r="C2379">
        <v>201</v>
      </c>
      <c r="D2379">
        <v>0</v>
      </c>
      <c r="E2379">
        <v>0</v>
      </c>
      <c r="F2379">
        <v>6</v>
      </c>
      <c r="G2379">
        <v>22</v>
      </c>
      <c r="H2379">
        <v>6</v>
      </c>
      <c r="I2379">
        <v>0</v>
      </c>
      <c r="J2379">
        <v>0</v>
      </c>
      <c r="K2379">
        <v>62</v>
      </c>
      <c r="L2379">
        <v>0</v>
      </c>
      <c r="M2379">
        <v>9</v>
      </c>
      <c r="N2379">
        <v>0</v>
      </c>
    </row>
    <row r="2380" ht="14.25">
      <c r="A2380">
        <v>204656</v>
      </c>
      <c r="B2380">
        <v>1</v>
      </c>
      <c r="C2380">
        <v>401</v>
      </c>
      <c r="D2380">
        <v>0</v>
      </c>
      <c r="E2380">
        <v>0</v>
      </c>
      <c r="F2380">
        <v>8</v>
      </c>
      <c r="G2380" t="s">
        <v>29</v>
      </c>
      <c r="H2380" t="s">
        <v>1</v>
      </c>
      <c r="I2380">
        <v>0</v>
      </c>
      <c r="J2380">
        <v>0</v>
      </c>
      <c r="K2380">
        <v>56</v>
      </c>
      <c r="L2380">
        <v>0</v>
      </c>
      <c r="M2380">
        <v>0</v>
      </c>
      <c r="N2380">
        <v>0</v>
      </c>
    </row>
    <row r="2381" ht="14.25">
      <c r="A2381">
        <v>204659</v>
      </c>
      <c r="B2381">
        <v>1</v>
      </c>
      <c r="C2381">
        <v>203</v>
      </c>
      <c r="D2381">
        <v>0</v>
      </c>
      <c r="E2381">
        <v>0</v>
      </c>
      <c r="F2381">
        <v>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ht="14.25">
      <c r="A2382">
        <v>204676</v>
      </c>
      <c r="B2382">
        <v>1</v>
      </c>
      <c r="C2382">
        <v>400</v>
      </c>
      <c r="D2382">
        <v>0</v>
      </c>
      <c r="E2382">
        <v>0</v>
      </c>
      <c r="F2382">
        <v>8</v>
      </c>
      <c r="G2382">
        <v>1</v>
      </c>
      <c r="H2382">
        <v>0</v>
      </c>
      <c r="I2382" t="s">
        <v>4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ht="14.25">
      <c r="A2383">
        <v>204681</v>
      </c>
      <c r="B2383">
        <v>0</v>
      </c>
      <c r="C2383">
        <v>300</v>
      </c>
      <c r="D2383">
        <v>0</v>
      </c>
      <c r="E2383">
        <v>0</v>
      </c>
      <c r="F2383">
        <v>8</v>
      </c>
      <c r="G2383">
        <v>3</v>
      </c>
      <c r="H2383" t="s">
        <v>2</v>
      </c>
      <c r="I2383">
        <v>64</v>
      </c>
      <c r="J2383" t="s">
        <v>2</v>
      </c>
      <c r="K2383">
        <v>64</v>
      </c>
      <c r="L2383">
        <v>0</v>
      </c>
      <c r="M2383">
        <v>64</v>
      </c>
      <c r="N2383">
        <v>27</v>
      </c>
    </row>
    <row r="2384" ht="14.25">
      <c r="A2384">
        <v>204682</v>
      </c>
      <c r="B2384">
        <v>0</v>
      </c>
      <c r="C2384">
        <v>301</v>
      </c>
      <c r="D2384">
        <v>0</v>
      </c>
      <c r="E2384">
        <v>0</v>
      </c>
      <c r="F2384">
        <v>3</v>
      </c>
      <c r="G2384" t="s">
        <v>3</v>
      </c>
      <c r="H2384">
        <v>7</v>
      </c>
      <c r="I2384">
        <v>0</v>
      </c>
      <c r="J2384" t="s">
        <v>2</v>
      </c>
      <c r="K2384">
        <v>64</v>
      </c>
      <c r="L2384">
        <v>0</v>
      </c>
      <c r="M2384">
        <v>64</v>
      </c>
      <c r="N2384">
        <v>27</v>
      </c>
    </row>
    <row r="2385" ht="14.25">
      <c r="A2385">
        <v>204731</v>
      </c>
      <c r="B2385">
        <v>0</v>
      </c>
      <c r="C2385">
        <v>300</v>
      </c>
      <c r="D2385">
        <v>0</v>
      </c>
      <c r="E2385">
        <v>0</v>
      </c>
      <c r="F2385">
        <v>8</v>
      </c>
      <c r="G2385">
        <v>3</v>
      </c>
      <c r="H2385" t="s">
        <v>2</v>
      </c>
      <c r="I2385">
        <v>64</v>
      </c>
      <c r="J2385" t="s">
        <v>2</v>
      </c>
      <c r="K2385">
        <v>64</v>
      </c>
      <c r="L2385">
        <v>0</v>
      </c>
      <c r="M2385">
        <v>64</v>
      </c>
      <c r="N2385" t="s">
        <v>3</v>
      </c>
    </row>
    <row r="2386" ht="14.25">
      <c r="A2386">
        <v>204732</v>
      </c>
      <c r="B2386">
        <v>0</v>
      </c>
      <c r="C2386">
        <v>301</v>
      </c>
      <c r="D2386">
        <v>0</v>
      </c>
      <c r="E2386">
        <v>0</v>
      </c>
      <c r="F2386">
        <v>3</v>
      </c>
      <c r="G2386">
        <v>80</v>
      </c>
      <c r="H2386">
        <v>8</v>
      </c>
      <c r="I2386">
        <v>0</v>
      </c>
      <c r="J2386" t="s">
        <v>2</v>
      </c>
      <c r="K2386">
        <v>64</v>
      </c>
      <c r="L2386">
        <v>0</v>
      </c>
      <c r="M2386">
        <v>64</v>
      </c>
      <c r="N2386" t="s">
        <v>3</v>
      </c>
    </row>
    <row r="2387" ht="14.25">
      <c r="A2387">
        <v>204747</v>
      </c>
      <c r="B2387">
        <v>1</v>
      </c>
      <c r="C2387">
        <v>201</v>
      </c>
      <c r="D2387">
        <v>0</v>
      </c>
      <c r="E2387">
        <v>0</v>
      </c>
      <c r="F2387">
        <v>6</v>
      </c>
      <c r="G2387" t="s">
        <v>20</v>
      </c>
      <c r="H2387">
        <v>6</v>
      </c>
      <c r="I2387">
        <v>0</v>
      </c>
      <c r="J2387">
        <v>0</v>
      </c>
      <c r="K2387">
        <v>62</v>
      </c>
      <c r="L2387">
        <v>0</v>
      </c>
      <c r="M2387">
        <v>0</v>
      </c>
      <c r="N2387">
        <v>0</v>
      </c>
    </row>
    <row r="2388" ht="14.25">
      <c r="A2388">
        <v>204756</v>
      </c>
      <c r="B2388">
        <v>1</v>
      </c>
      <c r="C2388">
        <v>401</v>
      </c>
      <c r="D2388">
        <v>0</v>
      </c>
      <c r="E2388">
        <v>0</v>
      </c>
      <c r="F2388">
        <v>8</v>
      </c>
      <c r="G2388" t="s">
        <v>29</v>
      </c>
      <c r="H2388" t="s">
        <v>1</v>
      </c>
      <c r="I2388">
        <v>0</v>
      </c>
      <c r="J2388">
        <v>0</v>
      </c>
      <c r="K2388">
        <v>56</v>
      </c>
      <c r="L2388">
        <v>0</v>
      </c>
      <c r="M2388">
        <v>0</v>
      </c>
      <c r="N2388">
        <v>0</v>
      </c>
    </row>
    <row r="2389" ht="14.25">
      <c r="A2389">
        <v>204759</v>
      </c>
      <c r="B2389">
        <v>1</v>
      </c>
      <c r="C2389">
        <v>203</v>
      </c>
      <c r="D2389">
        <v>0</v>
      </c>
      <c r="E2389">
        <v>0</v>
      </c>
      <c r="F2389">
        <v>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ht="14.25">
      <c r="A2390">
        <v>204776</v>
      </c>
      <c r="B2390">
        <v>1</v>
      </c>
      <c r="C2390">
        <v>400</v>
      </c>
      <c r="D2390">
        <v>0</v>
      </c>
      <c r="E2390">
        <v>0</v>
      </c>
      <c r="F2390">
        <v>8</v>
      </c>
      <c r="G2390">
        <v>1</v>
      </c>
      <c r="H2390">
        <v>0</v>
      </c>
      <c r="I2390" t="s">
        <v>4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ht="14.25">
      <c r="A2391">
        <v>204781</v>
      </c>
      <c r="B2391">
        <v>0</v>
      </c>
      <c r="C2391">
        <v>300</v>
      </c>
      <c r="D2391">
        <v>0</v>
      </c>
      <c r="E2391">
        <v>0</v>
      </c>
      <c r="F2391">
        <v>8</v>
      </c>
      <c r="G2391">
        <v>3</v>
      </c>
      <c r="H2391" t="s">
        <v>2</v>
      </c>
      <c r="I2391">
        <v>64</v>
      </c>
      <c r="J2391" t="s">
        <v>2</v>
      </c>
      <c r="K2391">
        <v>64</v>
      </c>
      <c r="L2391">
        <v>0</v>
      </c>
      <c r="M2391">
        <v>64</v>
      </c>
      <c r="N2391" t="s">
        <v>5</v>
      </c>
    </row>
    <row r="2392" ht="14.25">
      <c r="A2392">
        <v>204782</v>
      </c>
      <c r="B2392">
        <v>0</v>
      </c>
      <c r="C2392">
        <v>301</v>
      </c>
      <c r="D2392">
        <v>0</v>
      </c>
      <c r="E2392">
        <v>0</v>
      </c>
      <c r="F2392">
        <v>3</v>
      </c>
      <c r="G2392">
        <v>88</v>
      </c>
      <c r="H2392">
        <v>9</v>
      </c>
      <c r="I2392">
        <v>0</v>
      </c>
      <c r="J2392" t="s">
        <v>2</v>
      </c>
      <c r="K2392">
        <v>64</v>
      </c>
      <c r="L2392">
        <v>0</v>
      </c>
      <c r="M2392">
        <v>64</v>
      </c>
      <c r="N2392" t="s">
        <v>5</v>
      </c>
    </row>
    <row r="2393" ht="14.25">
      <c r="A2393">
        <v>204831</v>
      </c>
      <c r="B2393">
        <v>0</v>
      </c>
      <c r="C2393">
        <v>300</v>
      </c>
      <c r="D2393">
        <v>0</v>
      </c>
      <c r="E2393">
        <v>0</v>
      </c>
      <c r="F2393">
        <v>8</v>
      </c>
      <c r="G2393">
        <v>3</v>
      </c>
      <c r="H2393" t="s">
        <v>2</v>
      </c>
      <c r="I2393">
        <v>64</v>
      </c>
      <c r="J2393" t="s">
        <v>2</v>
      </c>
      <c r="K2393">
        <v>64</v>
      </c>
      <c r="L2393">
        <v>0</v>
      </c>
      <c r="M2393">
        <v>64</v>
      </c>
      <c r="N2393" t="s">
        <v>7</v>
      </c>
    </row>
    <row r="2394" ht="14.25">
      <c r="A2394">
        <v>204832</v>
      </c>
      <c r="B2394">
        <v>0</v>
      </c>
      <c r="C2394">
        <v>301</v>
      </c>
      <c r="D2394">
        <v>0</v>
      </c>
      <c r="E2394">
        <v>0</v>
      </c>
      <c r="F2394">
        <v>3</v>
      </c>
      <c r="G2394" t="s">
        <v>8</v>
      </c>
      <c r="H2394" t="s">
        <v>9</v>
      </c>
      <c r="I2394">
        <v>0</v>
      </c>
      <c r="J2394" t="s">
        <v>2</v>
      </c>
      <c r="K2394">
        <v>64</v>
      </c>
      <c r="L2394">
        <v>0</v>
      </c>
      <c r="M2394">
        <v>64</v>
      </c>
      <c r="N2394" t="s">
        <v>7</v>
      </c>
    </row>
    <row r="2395" ht="14.25">
      <c r="A2395">
        <v>204847</v>
      </c>
      <c r="B2395">
        <v>1</v>
      </c>
      <c r="C2395">
        <v>201</v>
      </c>
      <c r="D2395">
        <v>0</v>
      </c>
      <c r="E2395">
        <v>0</v>
      </c>
      <c r="F2395">
        <v>6</v>
      </c>
      <c r="G2395" t="s">
        <v>20</v>
      </c>
      <c r="H2395">
        <v>6</v>
      </c>
      <c r="I2395">
        <v>0</v>
      </c>
      <c r="J2395">
        <v>0</v>
      </c>
      <c r="K2395">
        <v>62</v>
      </c>
      <c r="L2395">
        <v>0</v>
      </c>
      <c r="M2395">
        <v>0</v>
      </c>
      <c r="N2395">
        <v>0</v>
      </c>
    </row>
    <row r="2396" ht="14.25">
      <c r="A2396">
        <v>204856</v>
      </c>
      <c r="B2396">
        <v>1</v>
      </c>
      <c r="C2396">
        <v>401</v>
      </c>
      <c r="D2396">
        <v>0</v>
      </c>
      <c r="E2396">
        <v>0</v>
      </c>
      <c r="F2396">
        <v>8</v>
      </c>
      <c r="G2396" t="s">
        <v>29</v>
      </c>
      <c r="H2396" t="s">
        <v>1</v>
      </c>
      <c r="I2396">
        <v>0</v>
      </c>
      <c r="J2396">
        <v>0</v>
      </c>
      <c r="K2396">
        <v>56</v>
      </c>
      <c r="L2396">
        <v>0</v>
      </c>
      <c r="M2396">
        <v>0</v>
      </c>
      <c r="N2396">
        <v>0</v>
      </c>
    </row>
    <row r="2397" ht="14.25">
      <c r="A2397">
        <v>204859</v>
      </c>
      <c r="B2397">
        <v>1</v>
      </c>
      <c r="C2397">
        <v>203</v>
      </c>
      <c r="D2397">
        <v>0</v>
      </c>
      <c r="E2397">
        <v>0</v>
      </c>
      <c r="F2397">
        <v>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ht="14.25">
      <c r="A2398">
        <v>204876</v>
      </c>
      <c r="B2398">
        <v>1</v>
      </c>
      <c r="C2398">
        <v>400</v>
      </c>
      <c r="D2398">
        <v>0</v>
      </c>
      <c r="E2398">
        <v>0</v>
      </c>
      <c r="F2398">
        <v>8</v>
      </c>
      <c r="G2398">
        <v>1</v>
      </c>
      <c r="H2398">
        <v>0</v>
      </c>
      <c r="I2398" t="s">
        <v>4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ht="14.25">
      <c r="A2399">
        <v>204882</v>
      </c>
      <c r="B2399">
        <v>0</v>
      </c>
      <c r="C2399">
        <v>300</v>
      </c>
      <c r="D2399">
        <v>0</v>
      </c>
      <c r="E2399">
        <v>0</v>
      </c>
      <c r="F2399">
        <v>8</v>
      </c>
      <c r="G2399">
        <v>3</v>
      </c>
      <c r="H2399" t="s">
        <v>2</v>
      </c>
      <c r="I2399">
        <v>64</v>
      </c>
      <c r="J2399" t="s">
        <v>2</v>
      </c>
      <c r="K2399">
        <v>64</v>
      </c>
      <c r="L2399">
        <v>0</v>
      </c>
      <c r="M2399">
        <v>64</v>
      </c>
      <c r="N2399" t="s">
        <v>10</v>
      </c>
    </row>
    <row r="2400" ht="14.25">
      <c r="A2400">
        <v>204882</v>
      </c>
      <c r="B2400">
        <v>0</v>
      </c>
      <c r="C2400">
        <v>301</v>
      </c>
      <c r="D2400">
        <v>0</v>
      </c>
      <c r="E2400">
        <v>0</v>
      </c>
      <c r="F2400">
        <v>3</v>
      </c>
      <c r="G2400">
        <v>43</v>
      </c>
      <c r="H2400" t="s">
        <v>11</v>
      </c>
      <c r="I2400">
        <v>0</v>
      </c>
      <c r="J2400" t="s">
        <v>2</v>
      </c>
      <c r="K2400">
        <v>64</v>
      </c>
      <c r="L2400">
        <v>0</v>
      </c>
      <c r="M2400">
        <v>64</v>
      </c>
      <c r="N2400" t="s">
        <v>10</v>
      </c>
    </row>
    <row r="2401" ht="14.25">
      <c r="A2401">
        <v>204931</v>
      </c>
      <c r="B2401">
        <v>0</v>
      </c>
      <c r="C2401">
        <v>300</v>
      </c>
      <c r="D2401">
        <v>0</v>
      </c>
      <c r="E2401">
        <v>0</v>
      </c>
      <c r="F2401">
        <v>8</v>
      </c>
      <c r="G2401">
        <v>3</v>
      </c>
      <c r="H2401" t="s">
        <v>2</v>
      </c>
      <c r="I2401">
        <v>64</v>
      </c>
      <c r="J2401" t="s">
        <v>2</v>
      </c>
      <c r="K2401">
        <v>64</v>
      </c>
      <c r="L2401">
        <v>0</v>
      </c>
      <c r="M2401">
        <v>64</v>
      </c>
      <c r="N2401" t="s">
        <v>12</v>
      </c>
    </row>
    <row r="2402" ht="14.25">
      <c r="A2402">
        <v>204932</v>
      </c>
      <c r="B2402">
        <v>0</v>
      </c>
      <c r="C2402">
        <v>301</v>
      </c>
      <c r="D2402">
        <v>0</v>
      </c>
      <c r="E2402">
        <v>0</v>
      </c>
      <c r="F2402">
        <v>3</v>
      </c>
      <c r="G2402" t="s">
        <v>13</v>
      </c>
      <c r="H2402" t="s">
        <v>14</v>
      </c>
      <c r="I2402">
        <v>0</v>
      </c>
      <c r="J2402" t="s">
        <v>2</v>
      </c>
      <c r="K2402">
        <v>64</v>
      </c>
      <c r="L2402">
        <v>0</v>
      </c>
      <c r="M2402">
        <v>64</v>
      </c>
      <c r="N2402" t="s">
        <v>12</v>
      </c>
    </row>
    <row r="2403" ht="14.25">
      <c r="A2403">
        <v>204947</v>
      </c>
      <c r="B2403">
        <v>1</v>
      </c>
      <c r="C2403">
        <v>201</v>
      </c>
      <c r="D2403">
        <v>0</v>
      </c>
      <c r="E2403">
        <v>0</v>
      </c>
      <c r="F2403">
        <v>6</v>
      </c>
      <c r="G2403" t="s">
        <v>20</v>
      </c>
      <c r="H2403">
        <v>6</v>
      </c>
      <c r="I2403">
        <v>0</v>
      </c>
      <c r="J2403">
        <v>0</v>
      </c>
      <c r="K2403">
        <v>62</v>
      </c>
      <c r="L2403">
        <v>0</v>
      </c>
      <c r="M2403">
        <v>0</v>
      </c>
      <c r="N2403">
        <v>0</v>
      </c>
    </row>
    <row r="2404" ht="14.25">
      <c r="A2404">
        <v>204956</v>
      </c>
      <c r="B2404">
        <v>1</v>
      </c>
      <c r="C2404">
        <v>401</v>
      </c>
      <c r="D2404">
        <v>0</v>
      </c>
      <c r="E2404">
        <v>0</v>
      </c>
      <c r="F2404">
        <v>8</v>
      </c>
      <c r="G2404" t="s">
        <v>29</v>
      </c>
      <c r="H2404" t="s">
        <v>1</v>
      </c>
      <c r="I2404">
        <v>0</v>
      </c>
      <c r="J2404">
        <v>0</v>
      </c>
      <c r="K2404">
        <v>56</v>
      </c>
      <c r="L2404">
        <v>0</v>
      </c>
      <c r="M2404">
        <v>0</v>
      </c>
      <c r="N2404">
        <v>0</v>
      </c>
    </row>
    <row r="2405" ht="14.25">
      <c r="A2405">
        <v>204959</v>
      </c>
      <c r="B2405">
        <v>1</v>
      </c>
      <c r="C2405">
        <v>203</v>
      </c>
      <c r="D2405">
        <v>0</v>
      </c>
      <c r="E2405">
        <v>0</v>
      </c>
      <c r="F2405">
        <v>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ht="14.25">
      <c r="A2406">
        <v>204976</v>
      </c>
      <c r="B2406">
        <v>1</v>
      </c>
      <c r="C2406">
        <v>400</v>
      </c>
      <c r="D2406">
        <v>0</v>
      </c>
      <c r="E2406">
        <v>0</v>
      </c>
      <c r="F2406">
        <v>8</v>
      </c>
      <c r="G2406">
        <v>1</v>
      </c>
      <c r="H2406">
        <v>0</v>
      </c>
      <c r="I2406" t="s">
        <v>4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ht="14.25">
      <c r="A2407">
        <v>204981</v>
      </c>
      <c r="B2407">
        <v>0</v>
      </c>
      <c r="C2407">
        <v>300</v>
      </c>
      <c r="D2407">
        <v>0</v>
      </c>
      <c r="E2407">
        <v>0</v>
      </c>
      <c r="F2407">
        <v>8</v>
      </c>
      <c r="G2407">
        <v>3</v>
      </c>
      <c r="H2407" t="s">
        <v>2</v>
      </c>
      <c r="I2407">
        <v>64</v>
      </c>
      <c r="J2407" t="s">
        <v>2</v>
      </c>
      <c r="K2407">
        <v>64</v>
      </c>
      <c r="L2407">
        <v>0</v>
      </c>
      <c r="M2407">
        <v>64</v>
      </c>
      <c r="N2407" t="s">
        <v>15</v>
      </c>
    </row>
    <row r="2408" ht="14.25">
      <c r="A2408">
        <v>204982</v>
      </c>
      <c r="B2408">
        <v>0</v>
      </c>
      <c r="C2408">
        <v>301</v>
      </c>
      <c r="D2408">
        <v>0</v>
      </c>
      <c r="E2408">
        <v>0</v>
      </c>
      <c r="F2408">
        <v>3</v>
      </c>
      <c r="G2408" t="s">
        <v>16</v>
      </c>
      <c r="H2408" t="s">
        <v>17</v>
      </c>
      <c r="I2408">
        <v>0</v>
      </c>
      <c r="J2408" t="s">
        <v>2</v>
      </c>
      <c r="K2408">
        <v>64</v>
      </c>
      <c r="L2408">
        <v>0</v>
      </c>
      <c r="M2408">
        <v>64</v>
      </c>
      <c r="N2408" t="s">
        <v>15</v>
      </c>
    </row>
    <row r="2409" ht="14.25">
      <c r="A2409">
        <v>205031</v>
      </c>
      <c r="B2409">
        <v>0</v>
      </c>
      <c r="C2409">
        <v>300</v>
      </c>
      <c r="D2409">
        <v>0</v>
      </c>
      <c r="E2409">
        <v>0</v>
      </c>
      <c r="F2409">
        <v>8</v>
      </c>
      <c r="G2409">
        <v>3</v>
      </c>
      <c r="H2409" t="s">
        <v>2</v>
      </c>
      <c r="I2409">
        <v>64</v>
      </c>
      <c r="J2409" t="s">
        <v>2</v>
      </c>
      <c r="K2409">
        <v>64</v>
      </c>
      <c r="L2409">
        <v>0</v>
      </c>
      <c r="M2409">
        <v>64</v>
      </c>
      <c r="N2409" t="s">
        <v>18</v>
      </c>
    </row>
    <row r="2410" ht="14.25">
      <c r="A2410">
        <v>205032</v>
      </c>
      <c r="B2410">
        <v>0</v>
      </c>
      <c r="C2410">
        <v>301</v>
      </c>
      <c r="D2410">
        <v>0</v>
      </c>
      <c r="E2410">
        <v>0</v>
      </c>
      <c r="F2410">
        <v>3</v>
      </c>
      <c r="G2410" t="s">
        <v>19</v>
      </c>
      <c r="H2410" t="s">
        <v>20</v>
      </c>
      <c r="I2410">
        <v>0</v>
      </c>
      <c r="J2410" t="s">
        <v>2</v>
      </c>
      <c r="K2410">
        <v>64</v>
      </c>
      <c r="L2410">
        <v>0</v>
      </c>
      <c r="M2410">
        <v>64</v>
      </c>
      <c r="N2410" t="s">
        <v>18</v>
      </c>
    </row>
    <row r="2411" ht="14.25">
      <c r="A2411">
        <v>205047</v>
      </c>
      <c r="B2411">
        <v>1</v>
      </c>
      <c r="C2411">
        <v>201</v>
      </c>
      <c r="D2411">
        <v>0</v>
      </c>
      <c r="E2411">
        <v>0</v>
      </c>
      <c r="F2411">
        <v>6</v>
      </c>
      <c r="G2411" t="s">
        <v>20</v>
      </c>
      <c r="H2411">
        <v>6</v>
      </c>
      <c r="I2411">
        <v>0</v>
      </c>
      <c r="J2411">
        <v>0</v>
      </c>
      <c r="K2411">
        <v>62</v>
      </c>
      <c r="L2411">
        <v>0</v>
      </c>
      <c r="M2411">
        <v>0</v>
      </c>
      <c r="N2411">
        <v>0</v>
      </c>
    </row>
    <row r="2412" ht="14.25">
      <c r="A2412">
        <v>205056</v>
      </c>
      <c r="B2412">
        <v>1</v>
      </c>
      <c r="C2412">
        <v>401</v>
      </c>
      <c r="D2412">
        <v>0</v>
      </c>
      <c r="E2412">
        <v>0</v>
      </c>
      <c r="F2412">
        <v>8</v>
      </c>
      <c r="G2412" t="s">
        <v>29</v>
      </c>
      <c r="H2412" t="s">
        <v>1</v>
      </c>
      <c r="I2412">
        <v>0</v>
      </c>
      <c r="J2412">
        <v>0</v>
      </c>
      <c r="K2412">
        <v>56</v>
      </c>
      <c r="L2412">
        <v>0</v>
      </c>
      <c r="M2412">
        <v>0</v>
      </c>
      <c r="N2412">
        <v>0</v>
      </c>
    </row>
    <row r="2413" ht="14.25">
      <c r="A2413">
        <v>205059</v>
      </c>
      <c r="B2413">
        <v>1</v>
      </c>
      <c r="C2413">
        <v>203</v>
      </c>
      <c r="D2413">
        <v>0</v>
      </c>
      <c r="E2413">
        <v>0</v>
      </c>
      <c r="F2413">
        <v>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ht="14.25">
      <c r="A2414">
        <v>205076</v>
      </c>
      <c r="B2414">
        <v>1</v>
      </c>
      <c r="C2414">
        <v>400</v>
      </c>
      <c r="D2414">
        <v>0</v>
      </c>
      <c r="E2414">
        <v>0</v>
      </c>
      <c r="F2414">
        <v>8</v>
      </c>
      <c r="G2414">
        <v>1</v>
      </c>
      <c r="H2414">
        <v>0</v>
      </c>
      <c r="I2414" t="s">
        <v>4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ht="14.25">
      <c r="A2415">
        <v>205082</v>
      </c>
      <c r="B2415">
        <v>0</v>
      </c>
      <c r="C2415">
        <v>300</v>
      </c>
      <c r="D2415">
        <v>0</v>
      </c>
      <c r="E2415">
        <v>0</v>
      </c>
      <c r="F2415">
        <v>8</v>
      </c>
      <c r="G2415">
        <v>3</v>
      </c>
      <c r="H2415" t="s">
        <v>2</v>
      </c>
      <c r="I2415">
        <v>64</v>
      </c>
      <c r="J2415" t="s">
        <v>2</v>
      </c>
      <c r="K2415">
        <v>64</v>
      </c>
      <c r="L2415">
        <v>0</v>
      </c>
      <c r="M2415">
        <v>64</v>
      </c>
      <c r="N2415" t="s">
        <v>21</v>
      </c>
    </row>
    <row r="2416" ht="14.25">
      <c r="A2416">
        <v>205082</v>
      </c>
      <c r="B2416">
        <v>0</v>
      </c>
      <c r="C2416">
        <v>301</v>
      </c>
      <c r="D2416">
        <v>0</v>
      </c>
      <c r="E2416">
        <v>0</v>
      </c>
      <c r="F2416">
        <v>3</v>
      </c>
      <c r="G2416" t="s">
        <v>22</v>
      </c>
      <c r="H2416" t="s">
        <v>23</v>
      </c>
      <c r="I2416">
        <v>0</v>
      </c>
      <c r="J2416" t="s">
        <v>2</v>
      </c>
      <c r="K2416">
        <v>64</v>
      </c>
      <c r="L2416">
        <v>0</v>
      </c>
      <c r="M2416">
        <v>64</v>
      </c>
      <c r="N2416" t="s">
        <v>21</v>
      </c>
    </row>
    <row r="2417" ht="14.25">
      <c r="A2417">
        <v>205132</v>
      </c>
      <c r="B2417">
        <v>0</v>
      </c>
      <c r="C2417">
        <v>300</v>
      </c>
      <c r="D2417">
        <v>0</v>
      </c>
      <c r="E2417">
        <v>0</v>
      </c>
      <c r="F2417">
        <v>8</v>
      </c>
      <c r="G2417">
        <v>3</v>
      </c>
      <c r="H2417" t="s">
        <v>2</v>
      </c>
      <c r="I2417">
        <v>64</v>
      </c>
      <c r="J2417" t="s">
        <v>2</v>
      </c>
      <c r="K2417">
        <v>64</v>
      </c>
      <c r="L2417">
        <v>0</v>
      </c>
      <c r="M2417">
        <v>64</v>
      </c>
      <c r="N2417">
        <v>30</v>
      </c>
    </row>
    <row r="2418" ht="14.25">
      <c r="A2418">
        <v>205132</v>
      </c>
      <c r="B2418">
        <v>0</v>
      </c>
      <c r="C2418">
        <v>301</v>
      </c>
      <c r="D2418">
        <v>0</v>
      </c>
      <c r="E2418">
        <v>0</v>
      </c>
      <c r="F2418">
        <v>3</v>
      </c>
      <c r="G2418" t="s">
        <v>6</v>
      </c>
      <c r="H2418">
        <v>0</v>
      </c>
      <c r="I2418">
        <v>0</v>
      </c>
      <c r="J2418" t="s">
        <v>2</v>
      </c>
      <c r="K2418">
        <v>64</v>
      </c>
      <c r="L2418">
        <v>0</v>
      </c>
      <c r="M2418">
        <v>64</v>
      </c>
      <c r="N2418">
        <v>30</v>
      </c>
    </row>
    <row r="2419" ht="14.25">
      <c r="A2419">
        <v>205137</v>
      </c>
      <c r="B2419">
        <v>1</v>
      </c>
      <c r="C2419">
        <v>403</v>
      </c>
      <c r="D2419">
        <v>0</v>
      </c>
      <c r="E2419">
        <v>0</v>
      </c>
      <c r="F2419">
        <v>8</v>
      </c>
      <c r="G2419">
        <v>63</v>
      </c>
      <c r="H2419">
        <v>0</v>
      </c>
      <c r="I2419">
        <v>0</v>
      </c>
      <c r="J2419">
        <v>0</v>
      </c>
      <c r="K2419">
        <v>20</v>
      </c>
      <c r="L2419" t="s">
        <v>6</v>
      </c>
      <c r="M2419">
        <v>9</v>
      </c>
      <c r="N2419">
        <v>0</v>
      </c>
    </row>
    <row r="2420" ht="14.25">
      <c r="A2420">
        <v>205147</v>
      </c>
      <c r="B2420">
        <v>1</v>
      </c>
      <c r="C2420">
        <v>201</v>
      </c>
      <c r="D2420">
        <v>0</v>
      </c>
      <c r="E2420">
        <v>0</v>
      </c>
      <c r="F2420">
        <v>6</v>
      </c>
      <c r="G2420" t="s">
        <v>20</v>
      </c>
      <c r="H2420">
        <v>6</v>
      </c>
      <c r="I2420">
        <v>0</v>
      </c>
      <c r="J2420">
        <v>0</v>
      </c>
      <c r="K2420">
        <v>62</v>
      </c>
      <c r="L2420">
        <v>0</v>
      </c>
      <c r="M2420">
        <v>9</v>
      </c>
      <c r="N2420">
        <v>0</v>
      </c>
    </row>
    <row r="2421" ht="14.25">
      <c r="A2421">
        <v>205157</v>
      </c>
      <c r="B2421">
        <v>1</v>
      </c>
      <c r="C2421">
        <v>401</v>
      </c>
      <c r="D2421">
        <v>0</v>
      </c>
      <c r="E2421">
        <v>0</v>
      </c>
      <c r="F2421">
        <v>8</v>
      </c>
      <c r="G2421" t="s">
        <v>29</v>
      </c>
      <c r="H2421" t="s">
        <v>1</v>
      </c>
      <c r="I2421">
        <v>0</v>
      </c>
      <c r="J2421">
        <v>0</v>
      </c>
      <c r="K2421">
        <v>56</v>
      </c>
      <c r="L2421">
        <v>0</v>
      </c>
      <c r="M2421">
        <v>0</v>
      </c>
      <c r="N2421">
        <v>0</v>
      </c>
    </row>
    <row r="2422" ht="14.25">
      <c r="A2422">
        <v>205159</v>
      </c>
      <c r="B2422">
        <v>1</v>
      </c>
      <c r="C2422">
        <v>203</v>
      </c>
      <c r="D2422">
        <v>0</v>
      </c>
      <c r="E2422">
        <v>0</v>
      </c>
      <c r="F2422">
        <v>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ht="14.25">
      <c r="A2423">
        <v>205177</v>
      </c>
      <c r="B2423">
        <v>1</v>
      </c>
      <c r="C2423">
        <v>400</v>
      </c>
      <c r="D2423">
        <v>0</v>
      </c>
      <c r="E2423">
        <v>0</v>
      </c>
      <c r="F2423">
        <v>8</v>
      </c>
      <c r="G2423">
        <v>1</v>
      </c>
      <c r="H2423">
        <v>0</v>
      </c>
      <c r="I2423" t="s">
        <v>4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ht="14.25">
      <c r="A2424">
        <v>205181</v>
      </c>
      <c r="B2424">
        <v>0</v>
      </c>
      <c r="C2424">
        <v>300</v>
      </c>
      <c r="D2424">
        <v>0</v>
      </c>
      <c r="E2424">
        <v>0</v>
      </c>
      <c r="F2424">
        <v>8</v>
      </c>
      <c r="G2424">
        <v>3</v>
      </c>
      <c r="H2424" t="s">
        <v>2</v>
      </c>
      <c r="I2424">
        <v>64</v>
      </c>
      <c r="J2424" t="s">
        <v>2</v>
      </c>
      <c r="K2424">
        <v>64</v>
      </c>
      <c r="L2424">
        <v>0</v>
      </c>
      <c r="M2424">
        <v>64</v>
      </c>
      <c r="N2424">
        <v>21</v>
      </c>
    </row>
    <row r="2425" ht="14.25">
      <c r="A2425">
        <v>205182</v>
      </c>
      <c r="B2425">
        <v>0</v>
      </c>
      <c r="C2425">
        <v>301</v>
      </c>
      <c r="D2425">
        <v>0</v>
      </c>
      <c r="E2425">
        <v>0</v>
      </c>
      <c r="F2425">
        <v>3</v>
      </c>
      <c r="G2425" t="s">
        <v>24</v>
      </c>
      <c r="H2425">
        <v>1</v>
      </c>
      <c r="I2425">
        <v>0</v>
      </c>
      <c r="J2425" t="s">
        <v>2</v>
      </c>
      <c r="K2425">
        <v>64</v>
      </c>
      <c r="L2425">
        <v>0</v>
      </c>
      <c r="M2425">
        <v>64</v>
      </c>
      <c r="N2425">
        <v>21</v>
      </c>
    </row>
    <row r="2426" ht="14.25">
      <c r="A2426">
        <v>205231</v>
      </c>
      <c r="B2426">
        <v>0</v>
      </c>
      <c r="C2426">
        <v>300</v>
      </c>
      <c r="D2426">
        <v>0</v>
      </c>
      <c r="E2426">
        <v>0</v>
      </c>
      <c r="F2426">
        <v>8</v>
      </c>
      <c r="G2426">
        <v>3</v>
      </c>
      <c r="H2426" t="s">
        <v>2</v>
      </c>
      <c r="I2426">
        <v>64</v>
      </c>
      <c r="J2426" t="s">
        <v>2</v>
      </c>
      <c r="K2426">
        <v>64</v>
      </c>
      <c r="L2426">
        <v>0</v>
      </c>
      <c r="M2426">
        <v>64</v>
      </c>
      <c r="N2426">
        <v>32</v>
      </c>
    </row>
    <row r="2427" ht="14.25">
      <c r="A2427">
        <v>205232</v>
      </c>
      <c r="B2427">
        <v>0</v>
      </c>
      <c r="C2427">
        <v>301</v>
      </c>
      <c r="D2427">
        <v>0</v>
      </c>
      <c r="E2427">
        <v>0</v>
      </c>
      <c r="F2427">
        <v>3</v>
      </c>
      <c r="G2427" t="s">
        <v>25</v>
      </c>
      <c r="H2427">
        <v>2</v>
      </c>
      <c r="I2427">
        <v>0</v>
      </c>
      <c r="J2427" t="s">
        <v>2</v>
      </c>
      <c r="K2427">
        <v>64</v>
      </c>
      <c r="L2427">
        <v>0</v>
      </c>
      <c r="M2427">
        <v>64</v>
      </c>
      <c r="N2427">
        <v>32</v>
      </c>
    </row>
    <row r="2428" ht="14.25">
      <c r="A2428">
        <v>205247</v>
      </c>
      <c r="B2428">
        <v>1</v>
      </c>
      <c r="C2428">
        <v>201</v>
      </c>
      <c r="D2428">
        <v>0</v>
      </c>
      <c r="E2428">
        <v>0</v>
      </c>
      <c r="F2428">
        <v>6</v>
      </c>
      <c r="G2428" t="s">
        <v>20</v>
      </c>
      <c r="H2428">
        <v>6</v>
      </c>
      <c r="I2428">
        <v>0</v>
      </c>
      <c r="J2428">
        <v>0</v>
      </c>
      <c r="K2428">
        <v>62</v>
      </c>
      <c r="L2428">
        <v>0</v>
      </c>
      <c r="M2428">
        <v>0</v>
      </c>
      <c r="N2428">
        <v>0</v>
      </c>
    </row>
    <row r="2429" ht="14.25">
      <c r="A2429">
        <v>205257</v>
      </c>
      <c r="B2429">
        <v>1</v>
      </c>
      <c r="C2429">
        <v>401</v>
      </c>
      <c r="D2429">
        <v>0</v>
      </c>
      <c r="E2429">
        <v>0</v>
      </c>
      <c r="F2429">
        <v>8</v>
      </c>
      <c r="G2429" t="s">
        <v>29</v>
      </c>
      <c r="H2429" t="s">
        <v>1</v>
      </c>
      <c r="I2429">
        <v>0</v>
      </c>
      <c r="J2429">
        <v>0</v>
      </c>
      <c r="K2429">
        <v>55</v>
      </c>
      <c r="L2429">
        <v>0</v>
      </c>
      <c r="M2429">
        <v>0</v>
      </c>
      <c r="N2429">
        <v>0</v>
      </c>
    </row>
    <row r="2430" ht="14.25">
      <c r="A2430">
        <v>205259</v>
      </c>
      <c r="B2430">
        <v>1</v>
      </c>
      <c r="C2430">
        <v>203</v>
      </c>
      <c r="D2430">
        <v>0</v>
      </c>
      <c r="E2430">
        <v>0</v>
      </c>
      <c r="F2430">
        <v>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ht="14.25">
      <c r="A2431">
        <v>205277</v>
      </c>
      <c r="B2431">
        <v>1</v>
      </c>
      <c r="C2431">
        <v>400</v>
      </c>
      <c r="D2431">
        <v>0</v>
      </c>
      <c r="E2431">
        <v>0</v>
      </c>
      <c r="F2431">
        <v>8</v>
      </c>
      <c r="G2431">
        <v>1</v>
      </c>
      <c r="H2431">
        <v>0</v>
      </c>
      <c r="I2431" t="s">
        <v>4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ht="14.25">
      <c r="A2432">
        <v>205281</v>
      </c>
      <c r="B2432">
        <v>0</v>
      </c>
      <c r="C2432">
        <v>300</v>
      </c>
      <c r="D2432">
        <v>0</v>
      </c>
      <c r="E2432">
        <v>0</v>
      </c>
      <c r="F2432">
        <v>8</v>
      </c>
      <c r="G2432">
        <v>3</v>
      </c>
      <c r="H2432" t="s">
        <v>2</v>
      </c>
      <c r="I2432">
        <v>64</v>
      </c>
      <c r="J2432" t="s">
        <v>2</v>
      </c>
      <c r="K2432">
        <v>64</v>
      </c>
      <c r="L2432">
        <v>0</v>
      </c>
      <c r="M2432">
        <v>64</v>
      </c>
      <c r="N2432">
        <v>23</v>
      </c>
    </row>
    <row r="2433" ht="14.25">
      <c r="A2433">
        <v>205282</v>
      </c>
      <c r="B2433">
        <v>0</v>
      </c>
      <c r="C2433">
        <v>301</v>
      </c>
      <c r="D2433">
        <v>0</v>
      </c>
      <c r="E2433">
        <v>0</v>
      </c>
      <c r="F2433">
        <v>3</v>
      </c>
      <c r="G2433">
        <v>96</v>
      </c>
      <c r="H2433">
        <v>3</v>
      </c>
      <c r="I2433">
        <v>0</v>
      </c>
      <c r="J2433" t="s">
        <v>2</v>
      </c>
      <c r="K2433">
        <v>64</v>
      </c>
      <c r="L2433">
        <v>0</v>
      </c>
      <c r="M2433">
        <v>64</v>
      </c>
      <c r="N2433">
        <v>23</v>
      </c>
    </row>
    <row r="2434" ht="14.25">
      <c r="A2434">
        <v>205331</v>
      </c>
      <c r="B2434">
        <v>0</v>
      </c>
      <c r="C2434">
        <v>300</v>
      </c>
      <c r="D2434">
        <v>0</v>
      </c>
      <c r="E2434">
        <v>0</v>
      </c>
      <c r="F2434">
        <v>8</v>
      </c>
      <c r="G2434">
        <v>3</v>
      </c>
      <c r="H2434" t="s">
        <v>2</v>
      </c>
      <c r="I2434">
        <v>64</v>
      </c>
      <c r="J2434" t="s">
        <v>2</v>
      </c>
      <c r="K2434">
        <v>64</v>
      </c>
      <c r="L2434">
        <v>0</v>
      </c>
      <c r="M2434">
        <v>64</v>
      </c>
      <c r="N2434">
        <v>34</v>
      </c>
    </row>
    <row r="2435" ht="14.25">
      <c r="A2435">
        <v>205332</v>
      </c>
      <c r="B2435">
        <v>0</v>
      </c>
      <c r="C2435">
        <v>301</v>
      </c>
      <c r="D2435">
        <v>0</v>
      </c>
      <c r="E2435">
        <v>0</v>
      </c>
      <c r="F2435">
        <v>3</v>
      </c>
      <c r="G2435">
        <v>3</v>
      </c>
      <c r="H2435">
        <v>4</v>
      </c>
      <c r="I2435">
        <v>0</v>
      </c>
      <c r="J2435" t="s">
        <v>2</v>
      </c>
      <c r="K2435">
        <v>64</v>
      </c>
      <c r="L2435">
        <v>0</v>
      </c>
      <c r="M2435">
        <v>64</v>
      </c>
      <c r="N2435">
        <v>34</v>
      </c>
    </row>
    <row r="2436" ht="14.25">
      <c r="A2436">
        <v>205347</v>
      </c>
      <c r="B2436">
        <v>1</v>
      </c>
      <c r="C2436">
        <v>201</v>
      </c>
      <c r="D2436">
        <v>0</v>
      </c>
      <c r="E2436">
        <v>0</v>
      </c>
      <c r="F2436">
        <v>6</v>
      </c>
      <c r="G2436" t="s">
        <v>49</v>
      </c>
      <c r="H2436">
        <v>5</v>
      </c>
      <c r="I2436">
        <v>0</v>
      </c>
      <c r="J2436">
        <v>0</v>
      </c>
      <c r="K2436">
        <v>62</v>
      </c>
      <c r="L2436">
        <v>0</v>
      </c>
      <c r="M2436">
        <v>0</v>
      </c>
      <c r="N2436">
        <v>0</v>
      </c>
    </row>
    <row r="2437" ht="14.25">
      <c r="A2437">
        <v>205357</v>
      </c>
      <c r="B2437">
        <v>1</v>
      </c>
      <c r="C2437">
        <v>401</v>
      </c>
      <c r="D2437">
        <v>0</v>
      </c>
      <c r="E2437">
        <v>0</v>
      </c>
      <c r="F2437">
        <v>8</v>
      </c>
      <c r="G2437" t="s">
        <v>29</v>
      </c>
      <c r="H2437" t="s">
        <v>1</v>
      </c>
      <c r="I2437">
        <v>0</v>
      </c>
      <c r="J2437">
        <v>0</v>
      </c>
      <c r="K2437">
        <v>55</v>
      </c>
      <c r="L2437">
        <v>0</v>
      </c>
      <c r="M2437">
        <v>0</v>
      </c>
      <c r="N2437">
        <v>0</v>
      </c>
    </row>
    <row r="2438" ht="14.25">
      <c r="A2438">
        <v>205359</v>
      </c>
      <c r="B2438">
        <v>1</v>
      </c>
      <c r="C2438">
        <v>203</v>
      </c>
      <c r="D2438">
        <v>0</v>
      </c>
      <c r="E2438">
        <v>0</v>
      </c>
      <c r="F2438">
        <v>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ht="14.25">
      <c r="A2439">
        <v>205377</v>
      </c>
      <c r="B2439">
        <v>1</v>
      </c>
      <c r="C2439">
        <v>400</v>
      </c>
      <c r="D2439">
        <v>0</v>
      </c>
      <c r="E2439">
        <v>0</v>
      </c>
      <c r="F2439">
        <v>8</v>
      </c>
      <c r="G2439">
        <v>1</v>
      </c>
      <c r="H2439">
        <v>0</v>
      </c>
      <c r="I2439" t="s">
        <v>4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ht="14.25">
      <c r="A2440">
        <v>205381</v>
      </c>
      <c r="B2440">
        <v>0</v>
      </c>
      <c r="C2440">
        <v>300</v>
      </c>
      <c r="D2440">
        <v>0</v>
      </c>
      <c r="E2440">
        <v>0</v>
      </c>
      <c r="F2440">
        <v>8</v>
      </c>
      <c r="G2440">
        <v>3</v>
      </c>
      <c r="H2440" t="s">
        <v>2</v>
      </c>
      <c r="I2440">
        <v>64</v>
      </c>
      <c r="J2440" t="s">
        <v>2</v>
      </c>
      <c r="K2440">
        <v>64</v>
      </c>
      <c r="L2440">
        <v>0</v>
      </c>
      <c r="M2440">
        <v>64</v>
      </c>
      <c r="N2440">
        <v>25</v>
      </c>
    </row>
    <row r="2441" ht="14.25">
      <c r="A2441">
        <v>205381</v>
      </c>
      <c r="B2441">
        <v>0</v>
      </c>
      <c r="C2441">
        <v>301</v>
      </c>
      <c r="D2441">
        <v>0</v>
      </c>
      <c r="E2441">
        <v>0</v>
      </c>
      <c r="F2441">
        <v>3</v>
      </c>
      <c r="G2441">
        <v>54</v>
      </c>
      <c r="H2441">
        <v>5</v>
      </c>
      <c r="I2441">
        <v>0</v>
      </c>
      <c r="J2441" t="s">
        <v>2</v>
      </c>
      <c r="K2441">
        <v>64</v>
      </c>
      <c r="L2441">
        <v>0</v>
      </c>
      <c r="M2441">
        <v>64</v>
      </c>
      <c r="N2441">
        <v>25</v>
      </c>
    </row>
    <row r="2442" ht="14.25">
      <c r="A2442">
        <v>205431</v>
      </c>
      <c r="B2442">
        <v>0</v>
      </c>
      <c r="C2442">
        <v>300</v>
      </c>
      <c r="D2442">
        <v>0</v>
      </c>
      <c r="E2442">
        <v>0</v>
      </c>
      <c r="F2442">
        <v>8</v>
      </c>
      <c r="G2442">
        <v>3</v>
      </c>
      <c r="H2442" t="s">
        <v>2</v>
      </c>
      <c r="I2442">
        <v>64</v>
      </c>
      <c r="J2442" t="s">
        <v>2</v>
      </c>
      <c r="K2442">
        <v>64</v>
      </c>
      <c r="L2442">
        <v>0</v>
      </c>
      <c r="M2442">
        <v>64</v>
      </c>
      <c r="N2442">
        <v>36</v>
      </c>
    </row>
    <row r="2443" ht="14.25">
      <c r="A2443">
        <v>205432</v>
      </c>
      <c r="B2443">
        <v>0</v>
      </c>
      <c r="C2443">
        <v>301</v>
      </c>
      <c r="D2443">
        <v>0</v>
      </c>
      <c r="E2443">
        <v>0</v>
      </c>
      <c r="F2443">
        <v>3</v>
      </c>
      <c r="G2443" t="s">
        <v>26</v>
      </c>
      <c r="H2443">
        <v>6</v>
      </c>
      <c r="I2443">
        <v>0</v>
      </c>
      <c r="J2443" t="s">
        <v>2</v>
      </c>
      <c r="K2443">
        <v>64</v>
      </c>
      <c r="L2443">
        <v>0</v>
      </c>
      <c r="M2443">
        <v>64</v>
      </c>
      <c r="N2443">
        <v>36</v>
      </c>
    </row>
    <row r="2444" ht="14.25">
      <c r="A2444">
        <v>205447</v>
      </c>
      <c r="B2444">
        <v>1</v>
      </c>
      <c r="C2444">
        <v>201</v>
      </c>
      <c r="D2444">
        <v>0</v>
      </c>
      <c r="E2444">
        <v>0</v>
      </c>
      <c r="F2444">
        <v>6</v>
      </c>
      <c r="G2444" t="s">
        <v>49</v>
      </c>
      <c r="H2444">
        <v>5</v>
      </c>
      <c r="I2444">
        <v>0</v>
      </c>
      <c r="J2444">
        <v>0</v>
      </c>
      <c r="K2444">
        <v>62</v>
      </c>
      <c r="L2444">
        <v>0</v>
      </c>
      <c r="M2444">
        <v>0</v>
      </c>
      <c r="N2444">
        <v>0</v>
      </c>
    </row>
    <row r="2445" ht="14.25">
      <c r="A2445">
        <v>205457</v>
      </c>
      <c r="B2445">
        <v>1</v>
      </c>
      <c r="C2445">
        <v>401</v>
      </c>
      <c r="D2445">
        <v>0</v>
      </c>
      <c r="E2445">
        <v>0</v>
      </c>
      <c r="F2445">
        <v>8</v>
      </c>
      <c r="G2445" t="s">
        <v>29</v>
      </c>
      <c r="H2445" t="s">
        <v>1</v>
      </c>
      <c r="I2445">
        <v>0</v>
      </c>
      <c r="J2445">
        <v>0</v>
      </c>
      <c r="K2445">
        <v>56</v>
      </c>
      <c r="L2445">
        <v>0</v>
      </c>
      <c r="M2445">
        <v>0</v>
      </c>
      <c r="N2445">
        <v>0</v>
      </c>
    </row>
    <row r="2446" ht="14.25">
      <c r="A2446">
        <v>205459</v>
      </c>
      <c r="B2446">
        <v>1</v>
      </c>
      <c r="C2446">
        <v>203</v>
      </c>
      <c r="D2446">
        <v>0</v>
      </c>
      <c r="E2446">
        <v>0</v>
      </c>
      <c r="F2446">
        <v>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ht="14.25">
      <c r="A2447">
        <v>205471</v>
      </c>
      <c r="B2447">
        <v>1</v>
      </c>
      <c r="C2447">
        <v>204</v>
      </c>
      <c r="D2447">
        <v>0</v>
      </c>
      <c r="E2447">
        <v>0</v>
      </c>
      <c r="F2447">
        <v>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ht="14.25">
      <c r="A2448">
        <v>205477</v>
      </c>
      <c r="B2448">
        <v>1</v>
      </c>
      <c r="C2448">
        <v>400</v>
      </c>
      <c r="D2448">
        <v>0</v>
      </c>
      <c r="E2448">
        <v>0</v>
      </c>
      <c r="F2448">
        <v>8</v>
      </c>
      <c r="G2448">
        <v>1</v>
      </c>
      <c r="H2448">
        <v>0</v>
      </c>
      <c r="I2448" t="s">
        <v>4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ht="14.25">
      <c r="A2449">
        <v>205481</v>
      </c>
      <c r="B2449">
        <v>0</v>
      </c>
      <c r="C2449">
        <v>300</v>
      </c>
      <c r="D2449">
        <v>0</v>
      </c>
      <c r="E2449">
        <v>0</v>
      </c>
      <c r="F2449">
        <v>8</v>
      </c>
      <c r="G2449">
        <v>3</v>
      </c>
      <c r="H2449" t="s">
        <v>2</v>
      </c>
      <c r="I2449">
        <v>64</v>
      </c>
      <c r="J2449" t="s">
        <v>2</v>
      </c>
      <c r="K2449">
        <v>64</v>
      </c>
      <c r="L2449">
        <v>0</v>
      </c>
      <c r="M2449">
        <v>64</v>
      </c>
      <c r="N2449">
        <v>27</v>
      </c>
    </row>
    <row r="2450" ht="14.25">
      <c r="A2450">
        <v>205482</v>
      </c>
      <c r="B2450">
        <v>0</v>
      </c>
      <c r="C2450">
        <v>301</v>
      </c>
      <c r="D2450">
        <v>0</v>
      </c>
      <c r="E2450">
        <v>0</v>
      </c>
      <c r="F2450">
        <v>3</v>
      </c>
      <c r="G2450" t="s">
        <v>3</v>
      </c>
      <c r="H2450">
        <v>7</v>
      </c>
      <c r="I2450">
        <v>0</v>
      </c>
      <c r="J2450" t="s">
        <v>2</v>
      </c>
      <c r="K2450">
        <v>64</v>
      </c>
      <c r="L2450">
        <v>0</v>
      </c>
      <c r="M2450">
        <v>64</v>
      </c>
      <c r="N2450">
        <v>27</v>
      </c>
    </row>
    <row r="2451" ht="14.25">
      <c r="A2451">
        <v>205483</v>
      </c>
      <c r="B2451">
        <v>1</v>
      </c>
      <c r="C2451">
        <v>202</v>
      </c>
      <c r="D2451">
        <v>0</v>
      </c>
      <c r="E2451">
        <v>0</v>
      </c>
      <c r="F2451">
        <v>8</v>
      </c>
      <c r="G2451" t="s">
        <v>6</v>
      </c>
      <c r="H2451">
        <v>17</v>
      </c>
      <c r="I2451">
        <v>0</v>
      </c>
      <c r="J2451">
        <v>0</v>
      </c>
      <c r="K2451" t="s">
        <v>50</v>
      </c>
      <c r="L2451" t="s">
        <v>27</v>
      </c>
      <c r="M2451" t="s">
        <v>28</v>
      </c>
      <c r="N2451">
        <v>0</v>
      </c>
    </row>
    <row r="2452" ht="14.25">
      <c r="A2452">
        <v>205495</v>
      </c>
      <c r="B2452">
        <v>1</v>
      </c>
      <c r="C2452">
        <v>666</v>
      </c>
      <c r="D2452">
        <v>0</v>
      </c>
      <c r="E2452">
        <v>0</v>
      </c>
      <c r="F2452">
        <v>8</v>
      </c>
      <c r="G2452">
        <v>52</v>
      </c>
      <c r="H2452">
        <v>8</v>
      </c>
      <c r="I2452">
        <v>1</v>
      </c>
      <c r="J2452">
        <v>5</v>
      </c>
      <c r="K2452">
        <v>52</v>
      </c>
      <c r="L2452">
        <v>57</v>
      </c>
      <c r="M2452">
        <v>12</v>
      </c>
      <c r="N2452">
        <v>44</v>
      </c>
    </row>
    <row r="2453" ht="14.25">
      <c r="A2453">
        <v>205507</v>
      </c>
      <c r="B2453">
        <v>1</v>
      </c>
      <c r="C2453">
        <v>665</v>
      </c>
      <c r="D2453">
        <v>0</v>
      </c>
      <c r="E2453">
        <v>0</v>
      </c>
      <c r="F2453">
        <v>8</v>
      </c>
      <c r="G2453">
        <v>0</v>
      </c>
      <c r="H2453">
        <v>0</v>
      </c>
      <c r="I2453">
        <v>0</v>
      </c>
      <c r="J2453">
        <v>53</v>
      </c>
      <c r="K2453" t="s">
        <v>4</v>
      </c>
      <c r="L2453">
        <v>18</v>
      </c>
      <c r="M2453">
        <v>53</v>
      </c>
      <c r="N2453">
        <v>0</v>
      </c>
    </row>
    <row r="2454" ht="14.25">
      <c r="A2454">
        <v>205519</v>
      </c>
      <c r="B2454">
        <v>1</v>
      </c>
      <c r="C2454">
        <v>200</v>
      </c>
      <c r="D2454">
        <v>0</v>
      </c>
      <c r="E2454">
        <v>0</v>
      </c>
      <c r="F2454">
        <v>8</v>
      </c>
      <c r="G2454">
        <v>64</v>
      </c>
      <c r="H2454">
        <v>0</v>
      </c>
      <c r="I2454">
        <v>20</v>
      </c>
      <c r="J2454" t="s">
        <v>6</v>
      </c>
      <c r="K2454">
        <v>9</v>
      </c>
      <c r="L2454">
        <v>0</v>
      </c>
      <c r="M2454">
        <v>0</v>
      </c>
      <c r="N2454">
        <v>0</v>
      </c>
    </row>
    <row r="2455" ht="14.25">
      <c r="A2455">
        <v>205531</v>
      </c>
      <c r="B2455">
        <v>0</v>
      </c>
      <c r="C2455">
        <v>300</v>
      </c>
      <c r="D2455">
        <v>0</v>
      </c>
      <c r="E2455">
        <v>0</v>
      </c>
      <c r="F2455">
        <v>8</v>
      </c>
      <c r="G2455">
        <v>3</v>
      </c>
      <c r="H2455" t="s">
        <v>2</v>
      </c>
      <c r="I2455">
        <v>64</v>
      </c>
      <c r="J2455" t="s">
        <v>2</v>
      </c>
      <c r="K2455">
        <v>64</v>
      </c>
      <c r="L2455">
        <v>0</v>
      </c>
      <c r="M2455">
        <v>64</v>
      </c>
      <c r="N2455" t="s">
        <v>3</v>
      </c>
    </row>
    <row r="2456" ht="14.25">
      <c r="A2456">
        <v>205532</v>
      </c>
      <c r="B2456">
        <v>0</v>
      </c>
      <c r="C2456">
        <v>301</v>
      </c>
      <c r="D2456">
        <v>0</v>
      </c>
      <c r="E2456">
        <v>0</v>
      </c>
      <c r="F2456">
        <v>3</v>
      </c>
      <c r="G2456">
        <v>80</v>
      </c>
      <c r="H2456">
        <v>8</v>
      </c>
      <c r="I2456">
        <v>0</v>
      </c>
      <c r="J2456" t="s">
        <v>2</v>
      </c>
      <c r="K2456">
        <v>64</v>
      </c>
      <c r="L2456">
        <v>0</v>
      </c>
      <c r="M2456">
        <v>64</v>
      </c>
      <c r="N2456" t="s">
        <v>3</v>
      </c>
    </row>
    <row r="2457" ht="14.25">
      <c r="A2457">
        <v>205547</v>
      </c>
      <c r="B2457">
        <v>1</v>
      </c>
      <c r="C2457">
        <v>201</v>
      </c>
      <c r="D2457">
        <v>0</v>
      </c>
      <c r="E2457">
        <v>0</v>
      </c>
      <c r="F2457">
        <v>6</v>
      </c>
      <c r="G2457" t="s">
        <v>49</v>
      </c>
      <c r="H2457">
        <v>5</v>
      </c>
      <c r="I2457">
        <v>0</v>
      </c>
      <c r="J2457">
        <v>0</v>
      </c>
      <c r="K2457">
        <v>62</v>
      </c>
      <c r="L2457">
        <v>0</v>
      </c>
      <c r="M2457">
        <v>0</v>
      </c>
      <c r="N2457">
        <v>0</v>
      </c>
    </row>
    <row r="2458" ht="14.25">
      <c r="A2458">
        <v>205557</v>
      </c>
      <c r="B2458">
        <v>1</v>
      </c>
      <c r="C2458">
        <v>401</v>
      </c>
      <c r="D2458">
        <v>0</v>
      </c>
      <c r="E2458">
        <v>0</v>
      </c>
      <c r="F2458">
        <v>8</v>
      </c>
      <c r="G2458" t="s">
        <v>0</v>
      </c>
      <c r="H2458" t="s">
        <v>1</v>
      </c>
      <c r="I2458">
        <v>0</v>
      </c>
      <c r="J2458">
        <v>0</v>
      </c>
      <c r="K2458">
        <v>56</v>
      </c>
      <c r="L2458">
        <v>0</v>
      </c>
      <c r="M2458">
        <v>0</v>
      </c>
      <c r="N2458">
        <v>0</v>
      </c>
    </row>
    <row r="2459" ht="14.25">
      <c r="A2459">
        <v>205559</v>
      </c>
      <c r="B2459">
        <v>1</v>
      </c>
      <c r="C2459">
        <v>203</v>
      </c>
      <c r="D2459">
        <v>0</v>
      </c>
      <c r="E2459">
        <v>0</v>
      </c>
      <c r="F2459">
        <v>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ht="14.25">
      <c r="A2460">
        <v>205577</v>
      </c>
      <c r="B2460">
        <v>1</v>
      </c>
      <c r="C2460">
        <v>400</v>
      </c>
      <c r="D2460">
        <v>0</v>
      </c>
      <c r="E2460">
        <v>0</v>
      </c>
      <c r="F2460">
        <v>8</v>
      </c>
      <c r="G2460">
        <v>1</v>
      </c>
      <c r="H2460">
        <v>0</v>
      </c>
      <c r="I2460" t="s">
        <v>4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ht="14.25">
      <c r="A2461">
        <v>205581</v>
      </c>
      <c r="B2461">
        <v>0</v>
      </c>
      <c r="C2461">
        <v>300</v>
      </c>
      <c r="D2461">
        <v>0</v>
      </c>
      <c r="E2461">
        <v>0</v>
      </c>
      <c r="F2461">
        <v>8</v>
      </c>
      <c r="G2461">
        <v>3</v>
      </c>
      <c r="H2461" t="s">
        <v>2</v>
      </c>
      <c r="I2461">
        <v>64</v>
      </c>
      <c r="J2461" t="s">
        <v>2</v>
      </c>
      <c r="K2461">
        <v>64</v>
      </c>
      <c r="L2461">
        <v>0</v>
      </c>
      <c r="M2461">
        <v>64</v>
      </c>
      <c r="N2461" t="s">
        <v>5</v>
      </c>
    </row>
    <row r="2462" ht="14.25">
      <c r="A2462">
        <v>205582</v>
      </c>
      <c r="B2462">
        <v>0</v>
      </c>
      <c r="C2462">
        <v>301</v>
      </c>
      <c r="D2462">
        <v>0</v>
      </c>
      <c r="E2462">
        <v>0</v>
      </c>
      <c r="F2462">
        <v>3</v>
      </c>
      <c r="G2462">
        <v>88</v>
      </c>
      <c r="H2462">
        <v>9</v>
      </c>
      <c r="I2462">
        <v>0</v>
      </c>
      <c r="J2462" t="s">
        <v>2</v>
      </c>
      <c r="K2462">
        <v>64</v>
      </c>
      <c r="L2462">
        <v>0</v>
      </c>
      <c r="M2462">
        <v>64</v>
      </c>
      <c r="N2462" t="s">
        <v>5</v>
      </c>
    </row>
    <row r="2463" ht="14.25">
      <c r="A2463">
        <v>205632</v>
      </c>
      <c r="B2463">
        <v>0</v>
      </c>
      <c r="C2463">
        <v>300</v>
      </c>
      <c r="D2463">
        <v>0</v>
      </c>
      <c r="E2463">
        <v>0</v>
      </c>
      <c r="F2463">
        <v>8</v>
      </c>
      <c r="G2463">
        <v>3</v>
      </c>
      <c r="H2463" t="s">
        <v>2</v>
      </c>
      <c r="I2463">
        <v>64</v>
      </c>
      <c r="J2463" t="s">
        <v>2</v>
      </c>
      <c r="K2463">
        <v>64</v>
      </c>
      <c r="L2463">
        <v>0</v>
      </c>
      <c r="M2463">
        <v>64</v>
      </c>
      <c r="N2463" t="s">
        <v>7</v>
      </c>
    </row>
    <row r="2464" ht="14.25">
      <c r="A2464">
        <v>205633</v>
      </c>
      <c r="B2464">
        <v>0</v>
      </c>
      <c r="C2464">
        <v>301</v>
      </c>
      <c r="D2464">
        <v>0</v>
      </c>
      <c r="E2464">
        <v>0</v>
      </c>
      <c r="F2464">
        <v>3</v>
      </c>
      <c r="G2464" t="s">
        <v>8</v>
      </c>
      <c r="H2464" t="s">
        <v>9</v>
      </c>
      <c r="I2464">
        <v>0</v>
      </c>
      <c r="J2464" t="s">
        <v>2</v>
      </c>
      <c r="K2464">
        <v>64</v>
      </c>
      <c r="L2464">
        <v>0</v>
      </c>
      <c r="M2464">
        <v>64</v>
      </c>
      <c r="N2464" t="s">
        <v>7</v>
      </c>
    </row>
    <row r="2465" ht="14.25">
      <c r="A2465">
        <v>205637</v>
      </c>
      <c r="B2465">
        <v>1</v>
      </c>
      <c r="C2465">
        <v>402</v>
      </c>
      <c r="D2465">
        <v>0</v>
      </c>
      <c r="E2465">
        <v>0</v>
      </c>
      <c r="F2465">
        <v>8</v>
      </c>
      <c r="G2465">
        <v>64</v>
      </c>
      <c r="H2465">
        <v>0</v>
      </c>
      <c r="I2465">
        <v>0</v>
      </c>
      <c r="J2465">
        <v>0</v>
      </c>
      <c r="K2465">
        <v>20</v>
      </c>
      <c r="L2465" t="s">
        <v>6</v>
      </c>
      <c r="M2465">
        <v>9</v>
      </c>
      <c r="N2465">
        <v>0</v>
      </c>
    </row>
    <row r="2466" ht="14.25">
      <c r="A2466">
        <v>205647</v>
      </c>
      <c r="B2466">
        <v>1</v>
      </c>
      <c r="C2466">
        <v>201</v>
      </c>
      <c r="D2466">
        <v>0</v>
      </c>
      <c r="E2466">
        <v>0</v>
      </c>
      <c r="F2466">
        <v>6</v>
      </c>
      <c r="G2466" t="s">
        <v>49</v>
      </c>
      <c r="H2466">
        <v>5</v>
      </c>
      <c r="I2466">
        <v>0</v>
      </c>
      <c r="J2466">
        <v>0</v>
      </c>
      <c r="K2466">
        <v>62</v>
      </c>
      <c r="L2466">
        <v>0</v>
      </c>
      <c r="M2466">
        <v>9</v>
      </c>
      <c r="N2466">
        <v>0</v>
      </c>
    </row>
    <row r="2467" ht="14.25">
      <c r="A2467">
        <v>205657</v>
      </c>
      <c r="B2467">
        <v>1</v>
      </c>
      <c r="C2467">
        <v>401</v>
      </c>
      <c r="D2467">
        <v>0</v>
      </c>
      <c r="E2467">
        <v>0</v>
      </c>
      <c r="F2467">
        <v>8</v>
      </c>
      <c r="G2467" t="s">
        <v>0</v>
      </c>
      <c r="H2467" t="s">
        <v>1</v>
      </c>
      <c r="I2467">
        <v>0</v>
      </c>
      <c r="J2467">
        <v>0</v>
      </c>
      <c r="K2467">
        <v>56</v>
      </c>
      <c r="L2467">
        <v>0</v>
      </c>
      <c r="M2467">
        <v>0</v>
      </c>
      <c r="N2467">
        <v>0</v>
      </c>
    </row>
    <row r="2468" ht="14.25">
      <c r="A2468">
        <v>205659</v>
      </c>
      <c r="B2468">
        <v>1</v>
      </c>
      <c r="C2468">
        <v>203</v>
      </c>
      <c r="D2468">
        <v>0</v>
      </c>
      <c r="E2468">
        <v>0</v>
      </c>
      <c r="F2468">
        <v>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ht="14.25">
      <c r="A2469">
        <v>205677</v>
      </c>
      <c r="B2469">
        <v>1</v>
      </c>
      <c r="C2469">
        <v>400</v>
      </c>
      <c r="D2469">
        <v>0</v>
      </c>
      <c r="E2469">
        <v>0</v>
      </c>
      <c r="F2469">
        <v>8</v>
      </c>
      <c r="G2469">
        <v>1</v>
      </c>
      <c r="H2469">
        <v>0</v>
      </c>
      <c r="I2469" t="s">
        <v>4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ht="14.25">
      <c r="A2470">
        <v>205681</v>
      </c>
      <c r="B2470">
        <v>0</v>
      </c>
      <c r="C2470">
        <v>300</v>
      </c>
      <c r="D2470">
        <v>0</v>
      </c>
      <c r="E2470">
        <v>0</v>
      </c>
      <c r="F2470">
        <v>8</v>
      </c>
      <c r="G2470">
        <v>3</v>
      </c>
      <c r="H2470" t="s">
        <v>2</v>
      </c>
      <c r="I2470">
        <v>64</v>
      </c>
      <c r="J2470" t="s">
        <v>2</v>
      </c>
      <c r="K2470">
        <v>64</v>
      </c>
      <c r="L2470">
        <v>0</v>
      </c>
      <c r="M2470">
        <v>64</v>
      </c>
      <c r="N2470" t="s">
        <v>10</v>
      </c>
    </row>
    <row r="2471" ht="14.25">
      <c r="A2471">
        <v>205682</v>
      </c>
      <c r="B2471">
        <v>0</v>
      </c>
      <c r="C2471">
        <v>301</v>
      </c>
      <c r="D2471">
        <v>0</v>
      </c>
      <c r="E2471">
        <v>0</v>
      </c>
      <c r="F2471">
        <v>3</v>
      </c>
      <c r="G2471">
        <v>43</v>
      </c>
      <c r="H2471" t="s">
        <v>11</v>
      </c>
      <c r="I2471">
        <v>0</v>
      </c>
      <c r="J2471" t="s">
        <v>2</v>
      </c>
      <c r="K2471">
        <v>64</v>
      </c>
      <c r="L2471">
        <v>0</v>
      </c>
      <c r="M2471">
        <v>64</v>
      </c>
      <c r="N2471" t="s">
        <v>10</v>
      </c>
    </row>
    <row r="2472" ht="14.25">
      <c r="A2472">
        <v>205731</v>
      </c>
      <c r="B2472">
        <v>0</v>
      </c>
      <c r="C2472">
        <v>300</v>
      </c>
      <c r="D2472">
        <v>0</v>
      </c>
      <c r="E2472">
        <v>0</v>
      </c>
      <c r="F2472">
        <v>8</v>
      </c>
      <c r="G2472">
        <v>3</v>
      </c>
      <c r="H2472" t="s">
        <v>2</v>
      </c>
      <c r="I2472">
        <v>64</v>
      </c>
      <c r="J2472" t="s">
        <v>2</v>
      </c>
      <c r="K2472">
        <v>64</v>
      </c>
      <c r="L2472">
        <v>0</v>
      </c>
      <c r="M2472">
        <v>64</v>
      </c>
      <c r="N2472" t="s">
        <v>12</v>
      </c>
    </row>
    <row r="2473" ht="14.25">
      <c r="A2473">
        <v>205732</v>
      </c>
      <c r="B2473">
        <v>0</v>
      </c>
      <c r="C2473">
        <v>301</v>
      </c>
      <c r="D2473">
        <v>0</v>
      </c>
      <c r="E2473">
        <v>0</v>
      </c>
      <c r="F2473">
        <v>3</v>
      </c>
      <c r="G2473" t="s">
        <v>13</v>
      </c>
      <c r="H2473" t="s">
        <v>14</v>
      </c>
      <c r="I2473">
        <v>0</v>
      </c>
      <c r="J2473" t="s">
        <v>2</v>
      </c>
      <c r="K2473">
        <v>64</v>
      </c>
      <c r="L2473">
        <v>0</v>
      </c>
      <c r="M2473">
        <v>64</v>
      </c>
      <c r="N2473" t="s">
        <v>12</v>
      </c>
    </row>
    <row r="2474" ht="14.25">
      <c r="A2474">
        <v>205747</v>
      </c>
      <c r="B2474">
        <v>1</v>
      </c>
      <c r="C2474">
        <v>201</v>
      </c>
      <c r="D2474">
        <v>0</v>
      </c>
      <c r="E2474">
        <v>0</v>
      </c>
      <c r="F2474">
        <v>6</v>
      </c>
      <c r="G2474" t="s">
        <v>49</v>
      </c>
      <c r="H2474">
        <v>5</v>
      </c>
      <c r="I2474">
        <v>0</v>
      </c>
      <c r="J2474">
        <v>0</v>
      </c>
      <c r="K2474">
        <v>62</v>
      </c>
      <c r="L2474">
        <v>0</v>
      </c>
      <c r="M2474">
        <v>0</v>
      </c>
      <c r="N2474">
        <v>0</v>
      </c>
    </row>
    <row r="2475" ht="14.25">
      <c r="A2475">
        <v>205757</v>
      </c>
      <c r="B2475">
        <v>1</v>
      </c>
      <c r="C2475">
        <v>401</v>
      </c>
      <c r="D2475">
        <v>0</v>
      </c>
      <c r="E2475">
        <v>0</v>
      </c>
      <c r="F2475">
        <v>8</v>
      </c>
      <c r="G2475" t="s">
        <v>0</v>
      </c>
      <c r="H2475" t="s">
        <v>1</v>
      </c>
      <c r="I2475">
        <v>0</v>
      </c>
      <c r="J2475">
        <v>0</v>
      </c>
      <c r="K2475">
        <v>56</v>
      </c>
      <c r="L2475">
        <v>0</v>
      </c>
      <c r="M2475">
        <v>0</v>
      </c>
      <c r="N2475">
        <v>0</v>
      </c>
    </row>
    <row r="2476" ht="14.25">
      <c r="A2476">
        <v>205759</v>
      </c>
      <c r="B2476">
        <v>1</v>
      </c>
      <c r="C2476">
        <v>203</v>
      </c>
      <c r="D2476">
        <v>0</v>
      </c>
      <c r="E2476">
        <v>0</v>
      </c>
      <c r="F2476">
        <v>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ht="14.25">
      <c r="A2477">
        <v>205777</v>
      </c>
      <c r="B2477">
        <v>1</v>
      </c>
      <c r="C2477">
        <v>400</v>
      </c>
      <c r="D2477">
        <v>0</v>
      </c>
      <c r="E2477">
        <v>0</v>
      </c>
      <c r="F2477">
        <v>8</v>
      </c>
      <c r="G2477">
        <v>1</v>
      </c>
      <c r="H2477">
        <v>0</v>
      </c>
      <c r="I2477" t="s">
        <v>4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ht="14.25">
      <c r="A2478">
        <v>205781</v>
      </c>
      <c r="B2478">
        <v>0</v>
      </c>
      <c r="C2478">
        <v>300</v>
      </c>
      <c r="D2478">
        <v>0</v>
      </c>
      <c r="E2478">
        <v>0</v>
      </c>
      <c r="F2478">
        <v>8</v>
      </c>
      <c r="G2478">
        <v>3</v>
      </c>
      <c r="H2478" t="s">
        <v>2</v>
      </c>
      <c r="I2478">
        <v>64</v>
      </c>
      <c r="J2478" t="s">
        <v>2</v>
      </c>
      <c r="K2478">
        <v>64</v>
      </c>
      <c r="L2478">
        <v>0</v>
      </c>
      <c r="M2478">
        <v>64</v>
      </c>
      <c r="N2478" t="s">
        <v>15</v>
      </c>
    </row>
    <row r="2479" ht="14.25">
      <c r="A2479">
        <v>205782</v>
      </c>
      <c r="B2479">
        <v>0</v>
      </c>
      <c r="C2479">
        <v>301</v>
      </c>
      <c r="D2479">
        <v>0</v>
      </c>
      <c r="E2479">
        <v>0</v>
      </c>
      <c r="F2479">
        <v>3</v>
      </c>
      <c r="G2479" t="s">
        <v>16</v>
      </c>
      <c r="H2479" t="s">
        <v>17</v>
      </c>
      <c r="I2479">
        <v>0</v>
      </c>
      <c r="J2479" t="s">
        <v>2</v>
      </c>
      <c r="K2479">
        <v>64</v>
      </c>
      <c r="L2479">
        <v>0</v>
      </c>
      <c r="M2479">
        <v>64</v>
      </c>
      <c r="N2479" t="s">
        <v>15</v>
      </c>
    </row>
    <row r="2480" ht="14.25">
      <c r="A2480">
        <v>205831</v>
      </c>
      <c r="B2480">
        <v>0</v>
      </c>
      <c r="C2480">
        <v>300</v>
      </c>
      <c r="D2480">
        <v>0</v>
      </c>
      <c r="E2480">
        <v>0</v>
      </c>
      <c r="F2480">
        <v>8</v>
      </c>
      <c r="G2480">
        <v>3</v>
      </c>
      <c r="H2480" t="s">
        <v>2</v>
      </c>
      <c r="I2480">
        <v>64</v>
      </c>
      <c r="J2480" t="s">
        <v>2</v>
      </c>
      <c r="K2480">
        <v>64</v>
      </c>
      <c r="L2480">
        <v>0</v>
      </c>
      <c r="M2480">
        <v>64</v>
      </c>
      <c r="N2480" t="s">
        <v>18</v>
      </c>
    </row>
    <row r="2481" ht="14.25">
      <c r="A2481">
        <v>205832</v>
      </c>
      <c r="B2481">
        <v>0</v>
      </c>
      <c r="C2481">
        <v>301</v>
      </c>
      <c r="D2481">
        <v>0</v>
      </c>
      <c r="E2481">
        <v>0</v>
      </c>
      <c r="F2481">
        <v>3</v>
      </c>
      <c r="G2481" t="s">
        <v>19</v>
      </c>
      <c r="H2481" t="s">
        <v>20</v>
      </c>
      <c r="I2481">
        <v>0</v>
      </c>
      <c r="J2481" t="s">
        <v>2</v>
      </c>
      <c r="K2481">
        <v>64</v>
      </c>
      <c r="L2481">
        <v>0</v>
      </c>
      <c r="M2481">
        <v>64</v>
      </c>
      <c r="N2481" t="s">
        <v>18</v>
      </c>
    </row>
    <row r="2482" ht="14.25">
      <c r="A2482">
        <v>205847</v>
      </c>
      <c r="B2482">
        <v>1</v>
      </c>
      <c r="C2482">
        <v>201</v>
      </c>
      <c r="D2482">
        <v>0</v>
      </c>
      <c r="E2482">
        <v>0</v>
      </c>
      <c r="F2482">
        <v>6</v>
      </c>
      <c r="G2482" t="s">
        <v>49</v>
      </c>
      <c r="H2482">
        <v>5</v>
      </c>
      <c r="I2482">
        <v>0</v>
      </c>
      <c r="J2482">
        <v>0</v>
      </c>
      <c r="K2482">
        <v>62</v>
      </c>
      <c r="L2482">
        <v>0</v>
      </c>
      <c r="M2482">
        <v>0</v>
      </c>
      <c r="N2482">
        <v>0</v>
      </c>
    </row>
    <row r="2483" ht="14.25">
      <c r="A2483">
        <v>205857</v>
      </c>
      <c r="B2483">
        <v>1</v>
      </c>
      <c r="C2483">
        <v>401</v>
      </c>
      <c r="D2483">
        <v>0</v>
      </c>
      <c r="E2483">
        <v>0</v>
      </c>
      <c r="F2483">
        <v>8</v>
      </c>
      <c r="G2483" t="s">
        <v>29</v>
      </c>
      <c r="H2483" t="s">
        <v>1</v>
      </c>
      <c r="I2483">
        <v>0</v>
      </c>
      <c r="J2483">
        <v>0</v>
      </c>
      <c r="K2483">
        <v>56</v>
      </c>
      <c r="L2483">
        <v>0</v>
      </c>
      <c r="M2483">
        <v>0</v>
      </c>
      <c r="N2483">
        <v>0</v>
      </c>
    </row>
    <row r="2484" ht="14.25">
      <c r="A2484">
        <v>205859</v>
      </c>
      <c r="B2484">
        <v>1</v>
      </c>
      <c r="C2484">
        <v>203</v>
      </c>
      <c r="D2484">
        <v>0</v>
      </c>
      <c r="E2484">
        <v>0</v>
      </c>
      <c r="F2484">
        <v>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ht="14.25">
      <c r="A2485">
        <v>205877</v>
      </c>
      <c r="B2485">
        <v>1</v>
      </c>
      <c r="C2485">
        <v>400</v>
      </c>
      <c r="D2485">
        <v>0</v>
      </c>
      <c r="E2485">
        <v>0</v>
      </c>
      <c r="F2485">
        <v>8</v>
      </c>
      <c r="G2485">
        <v>1</v>
      </c>
      <c r="H2485">
        <v>0</v>
      </c>
      <c r="I2485" t="s">
        <v>4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ht="14.25">
      <c r="A2486">
        <v>205882</v>
      </c>
      <c r="B2486">
        <v>0</v>
      </c>
      <c r="C2486">
        <v>300</v>
      </c>
      <c r="D2486">
        <v>0</v>
      </c>
      <c r="E2486">
        <v>0</v>
      </c>
      <c r="F2486">
        <v>8</v>
      </c>
      <c r="G2486">
        <v>3</v>
      </c>
      <c r="H2486" t="s">
        <v>2</v>
      </c>
      <c r="I2486">
        <v>64</v>
      </c>
      <c r="J2486" t="s">
        <v>2</v>
      </c>
      <c r="K2486">
        <v>64</v>
      </c>
      <c r="L2486">
        <v>0</v>
      </c>
      <c r="M2486">
        <v>64</v>
      </c>
      <c r="N2486" t="s">
        <v>21</v>
      </c>
    </row>
    <row r="2487" ht="14.25">
      <c r="A2487">
        <v>205882</v>
      </c>
      <c r="B2487">
        <v>0</v>
      </c>
      <c r="C2487">
        <v>301</v>
      </c>
      <c r="D2487">
        <v>0</v>
      </c>
      <c r="E2487">
        <v>0</v>
      </c>
      <c r="F2487">
        <v>3</v>
      </c>
      <c r="G2487" t="s">
        <v>22</v>
      </c>
      <c r="H2487" t="s">
        <v>23</v>
      </c>
      <c r="I2487">
        <v>0</v>
      </c>
      <c r="J2487" t="s">
        <v>2</v>
      </c>
      <c r="K2487">
        <v>64</v>
      </c>
      <c r="L2487">
        <v>0</v>
      </c>
      <c r="M2487">
        <v>64</v>
      </c>
      <c r="N2487" t="s">
        <v>21</v>
      </c>
    </row>
    <row r="2488" ht="14.25">
      <c r="A2488">
        <v>205931</v>
      </c>
      <c r="B2488">
        <v>0</v>
      </c>
      <c r="C2488">
        <v>300</v>
      </c>
      <c r="D2488">
        <v>0</v>
      </c>
      <c r="E2488">
        <v>0</v>
      </c>
      <c r="F2488">
        <v>8</v>
      </c>
      <c r="G2488">
        <v>3</v>
      </c>
      <c r="H2488" t="s">
        <v>2</v>
      </c>
      <c r="I2488">
        <v>64</v>
      </c>
      <c r="J2488" t="s">
        <v>2</v>
      </c>
      <c r="K2488">
        <v>64</v>
      </c>
      <c r="L2488">
        <v>0</v>
      </c>
      <c r="M2488">
        <v>64</v>
      </c>
      <c r="N2488">
        <v>30</v>
      </c>
    </row>
    <row r="2489" ht="14.25">
      <c r="A2489">
        <v>205932</v>
      </c>
      <c r="B2489">
        <v>0</v>
      </c>
      <c r="C2489">
        <v>301</v>
      </c>
      <c r="D2489">
        <v>0</v>
      </c>
      <c r="E2489">
        <v>0</v>
      </c>
      <c r="F2489">
        <v>3</v>
      </c>
      <c r="G2489" t="s">
        <v>6</v>
      </c>
      <c r="H2489">
        <v>0</v>
      </c>
      <c r="I2489">
        <v>0</v>
      </c>
      <c r="J2489" t="s">
        <v>2</v>
      </c>
      <c r="K2489">
        <v>64</v>
      </c>
      <c r="L2489">
        <v>0</v>
      </c>
      <c r="M2489">
        <v>64</v>
      </c>
      <c r="N2489">
        <v>30</v>
      </c>
    </row>
    <row r="2490" ht="14.25">
      <c r="A2490">
        <v>205947</v>
      </c>
      <c r="B2490">
        <v>1</v>
      </c>
      <c r="C2490">
        <v>201</v>
      </c>
      <c r="D2490">
        <v>0</v>
      </c>
      <c r="E2490">
        <v>0</v>
      </c>
      <c r="F2490">
        <v>6</v>
      </c>
      <c r="G2490" t="s">
        <v>49</v>
      </c>
      <c r="H2490">
        <v>5</v>
      </c>
      <c r="I2490">
        <v>0</v>
      </c>
      <c r="J2490">
        <v>0</v>
      </c>
      <c r="K2490">
        <v>62</v>
      </c>
      <c r="L2490">
        <v>0</v>
      </c>
      <c r="M2490">
        <v>0</v>
      </c>
      <c r="N2490">
        <v>0</v>
      </c>
    </row>
    <row r="2491" ht="14.25">
      <c r="A2491">
        <v>205957</v>
      </c>
      <c r="B2491">
        <v>1</v>
      </c>
      <c r="C2491">
        <v>401</v>
      </c>
      <c r="D2491">
        <v>0</v>
      </c>
      <c r="E2491">
        <v>0</v>
      </c>
      <c r="F2491">
        <v>8</v>
      </c>
      <c r="G2491" t="s">
        <v>29</v>
      </c>
      <c r="H2491" t="s">
        <v>1</v>
      </c>
      <c r="I2491">
        <v>0</v>
      </c>
      <c r="J2491">
        <v>0</v>
      </c>
      <c r="K2491">
        <v>55</v>
      </c>
      <c r="L2491">
        <v>0</v>
      </c>
      <c r="M2491">
        <v>0</v>
      </c>
      <c r="N2491">
        <v>0</v>
      </c>
    </row>
    <row r="2492" ht="14.25">
      <c r="A2492">
        <v>205959</v>
      </c>
      <c r="B2492">
        <v>1</v>
      </c>
      <c r="C2492">
        <v>203</v>
      </c>
      <c r="D2492">
        <v>0</v>
      </c>
      <c r="E2492">
        <v>0</v>
      </c>
      <c r="F2492">
        <v>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ht="14.25">
      <c r="A2493">
        <v>205977</v>
      </c>
      <c r="B2493">
        <v>1</v>
      </c>
      <c r="C2493">
        <v>400</v>
      </c>
      <c r="D2493">
        <v>0</v>
      </c>
      <c r="E2493">
        <v>0</v>
      </c>
      <c r="F2493">
        <v>8</v>
      </c>
      <c r="G2493">
        <v>1</v>
      </c>
      <c r="H2493">
        <v>0</v>
      </c>
      <c r="I2493" t="s">
        <v>4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ht="14.25">
      <c r="A2494">
        <v>205981</v>
      </c>
      <c r="B2494">
        <v>0</v>
      </c>
      <c r="C2494">
        <v>300</v>
      </c>
      <c r="D2494">
        <v>0</v>
      </c>
      <c r="E2494">
        <v>0</v>
      </c>
      <c r="F2494">
        <v>8</v>
      </c>
      <c r="G2494">
        <v>3</v>
      </c>
      <c r="H2494" t="s">
        <v>2</v>
      </c>
      <c r="I2494">
        <v>64</v>
      </c>
      <c r="J2494" t="s">
        <v>2</v>
      </c>
      <c r="K2494">
        <v>64</v>
      </c>
      <c r="L2494">
        <v>0</v>
      </c>
      <c r="M2494">
        <v>64</v>
      </c>
      <c r="N2494">
        <v>21</v>
      </c>
    </row>
    <row r="2495" ht="14.25">
      <c r="A2495">
        <v>205982</v>
      </c>
      <c r="B2495">
        <v>0</v>
      </c>
      <c r="C2495">
        <v>301</v>
      </c>
      <c r="D2495">
        <v>0</v>
      </c>
      <c r="E2495">
        <v>0</v>
      </c>
      <c r="F2495">
        <v>3</v>
      </c>
      <c r="G2495" t="s">
        <v>24</v>
      </c>
      <c r="H2495">
        <v>1</v>
      </c>
      <c r="I2495">
        <v>0</v>
      </c>
      <c r="J2495" t="s">
        <v>2</v>
      </c>
      <c r="K2495">
        <v>64</v>
      </c>
      <c r="L2495">
        <v>0</v>
      </c>
      <c r="M2495">
        <v>64</v>
      </c>
      <c r="N2495">
        <v>21</v>
      </c>
    </row>
    <row r="2496" ht="14.25">
      <c r="A2496">
        <v>206031</v>
      </c>
      <c r="B2496">
        <v>0</v>
      </c>
      <c r="C2496">
        <v>300</v>
      </c>
      <c r="D2496">
        <v>0</v>
      </c>
      <c r="E2496">
        <v>0</v>
      </c>
      <c r="F2496">
        <v>8</v>
      </c>
      <c r="G2496">
        <v>3</v>
      </c>
      <c r="H2496" t="s">
        <v>2</v>
      </c>
      <c r="I2496">
        <v>64</v>
      </c>
      <c r="J2496" t="s">
        <v>2</v>
      </c>
      <c r="K2496">
        <v>64</v>
      </c>
      <c r="L2496">
        <v>0</v>
      </c>
      <c r="M2496">
        <v>64</v>
      </c>
      <c r="N2496">
        <v>32</v>
      </c>
    </row>
    <row r="2497" ht="14.25">
      <c r="A2497">
        <v>206032</v>
      </c>
      <c r="B2497">
        <v>0</v>
      </c>
      <c r="C2497">
        <v>301</v>
      </c>
      <c r="D2497">
        <v>0</v>
      </c>
      <c r="E2497">
        <v>0</v>
      </c>
      <c r="F2497">
        <v>3</v>
      </c>
      <c r="G2497" t="s">
        <v>25</v>
      </c>
      <c r="H2497">
        <v>2</v>
      </c>
      <c r="I2497">
        <v>0</v>
      </c>
      <c r="J2497" t="s">
        <v>2</v>
      </c>
      <c r="K2497">
        <v>64</v>
      </c>
      <c r="L2497">
        <v>0</v>
      </c>
      <c r="M2497">
        <v>64</v>
      </c>
      <c r="N2497">
        <v>32</v>
      </c>
    </row>
    <row r="2498" ht="14.25">
      <c r="A2498">
        <v>206047</v>
      </c>
      <c r="B2498">
        <v>1</v>
      </c>
      <c r="C2498">
        <v>201</v>
      </c>
      <c r="D2498">
        <v>0</v>
      </c>
      <c r="E2498">
        <v>0</v>
      </c>
      <c r="F2498">
        <v>6</v>
      </c>
      <c r="G2498" t="s">
        <v>51</v>
      </c>
      <c r="H2498">
        <v>4</v>
      </c>
      <c r="I2498">
        <v>0</v>
      </c>
      <c r="J2498">
        <v>0</v>
      </c>
      <c r="K2498">
        <v>62</v>
      </c>
      <c r="L2498">
        <v>0</v>
      </c>
      <c r="M2498">
        <v>0</v>
      </c>
      <c r="N2498">
        <v>0</v>
      </c>
    </row>
    <row r="2499" ht="14.25">
      <c r="A2499">
        <v>206057</v>
      </c>
      <c r="B2499">
        <v>1</v>
      </c>
      <c r="C2499">
        <v>401</v>
      </c>
      <c r="D2499">
        <v>0</v>
      </c>
      <c r="E2499">
        <v>0</v>
      </c>
      <c r="F2499">
        <v>8</v>
      </c>
      <c r="G2499" t="s">
        <v>0</v>
      </c>
      <c r="H2499" t="s">
        <v>1</v>
      </c>
      <c r="I2499">
        <v>0</v>
      </c>
      <c r="J2499">
        <v>0</v>
      </c>
      <c r="K2499">
        <v>55</v>
      </c>
      <c r="L2499">
        <v>0</v>
      </c>
      <c r="M2499">
        <v>0</v>
      </c>
      <c r="N2499">
        <v>0</v>
      </c>
    </row>
    <row r="2500" ht="14.25">
      <c r="A2500">
        <v>206059</v>
      </c>
      <c r="B2500">
        <v>1</v>
      </c>
      <c r="C2500">
        <v>203</v>
      </c>
      <c r="D2500">
        <v>0</v>
      </c>
      <c r="E2500">
        <v>0</v>
      </c>
      <c r="F2500">
        <v>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ht="14.25">
      <c r="A2501">
        <v>206078</v>
      </c>
      <c r="B2501">
        <v>1</v>
      </c>
      <c r="C2501">
        <v>400</v>
      </c>
      <c r="D2501">
        <v>0</v>
      </c>
      <c r="E2501">
        <v>0</v>
      </c>
      <c r="F2501">
        <v>8</v>
      </c>
      <c r="G2501">
        <v>1</v>
      </c>
      <c r="H2501">
        <v>0</v>
      </c>
      <c r="I2501" t="s">
        <v>4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ht="14.25">
      <c r="A2502">
        <v>206081</v>
      </c>
      <c r="B2502">
        <v>0</v>
      </c>
      <c r="C2502">
        <v>300</v>
      </c>
      <c r="D2502">
        <v>0</v>
      </c>
      <c r="E2502">
        <v>0</v>
      </c>
      <c r="F2502">
        <v>8</v>
      </c>
      <c r="G2502">
        <v>3</v>
      </c>
      <c r="H2502" t="s">
        <v>2</v>
      </c>
      <c r="I2502">
        <v>64</v>
      </c>
      <c r="J2502" t="s">
        <v>2</v>
      </c>
      <c r="K2502">
        <v>64</v>
      </c>
      <c r="L2502">
        <v>0</v>
      </c>
      <c r="M2502">
        <v>64</v>
      </c>
      <c r="N2502">
        <v>23</v>
      </c>
    </row>
    <row r="2503" ht="14.25">
      <c r="A2503">
        <v>206082</v>
      </c>
      <c r="B2503">
        <v>0</v>
      </c>
      <c r="C2503">
        <v>301</v>
      </c>
      <c r="D2503">
        <v>0</v>
      </c>
      <c r="E2503">
        <v>0</v>
      </c>
      <c r="F2503">
        <v>3</v>
      </c>
      <c r="G2503">
        <v>96</v>
      </c>
      <c r="H2503">
        <v>3</v>
      </c>
      <c r="I2503">
        <v>0</v>
      </c>
      <c r="J2503" t="s">
        <v>2</v>
      </c>
      <c r="K2503">
        <v>64</v>
      </c>
      <c r="L2503">
        <v>0</v>
      </c>
      <c r="M2503">
        <v>64</v>
      </c>
      <c r="N2503">
        <v>23</v>
      </c>
    </row>
    <row r="2504" ht="14.25">
      <c r="A2504">
        <v>206131</v>
      </c>
      <c r="B2504">
        <v>0</v>
      </c>
      <c r="C2504">
        <v>300</v>
      </c>
      <c r="D2504">
        <v>0</v>
      </c>
      <c r="E2504">
        <v>0</v>
      </c>
      <c r="F2504">
        <v>8</v>
      </c>
      <c r="G2504">
        <v>3</v>
      </c>
      <c r="H2504" t="s">
        <v>2</v>
      </c>
      <c r="I2504">
        <v>64</v>
      </c>
      <c r="J2504" t="s">
        <v>2</v>
      </c>
      <c r="K2504">
        <v>64</v>
      </c>
      <c r="L2504">
        <v>0</v>
      </c>
      <c r="M2504">
        <v>64</v>
      </c>
      <c r="N2504">
        <v>34</v>
      </c>
    </row>
    <row r="2505" ht="14.25">
      <c r="A2505">
        <v>206131</v>
      </c>
      <c r="B2505">
        <v>0</v>
      </c>
      <c r="C2505">
        <v>301</v>
      </c>
      <c r="D2505">
        <v>0</v>
      </c>
      <c r="E2505">
        <v>0</v>
      </c>
      <c r="F2505">
        <v>3</v>
      </c>
      <c r="G2505">
        <v>3</v>
      </c>
      <c r="H2505">
        <v>4</v>
      </c>
      <c r="I2505">
        <v>0</v>
      </c>
      <c r="J2505" t="s">
        <v>2</v>
      </c>
      <c r="K2505">
        <v>64</v>
      </c>
      <c r="L2505">
        <v>0</v>
      </c>
      <c r="M2505">
        <v>64</v>
      </c>
      <c r="N2505">
        <v>34</v>
      </c>
    </row>
    <row r="2506" ht="14.25">
      <c r="A2506">
        <v>206138</v>
      </c>
      <c r="B2506">
        <v>1</v>
      </c>
      <c r="C2506">
        <v>403</v>
      </c>
      <c r="D2506">
        <v>0</v>
      </c>
      <c r="E2506">
        <v>0</v>
      </c>
      <c r="F2506">
        <v>8</v>
      </c>
      <c r="G2506">
        <v>63</v>
      </c>
      <c r="H2506">
        <v>0</v>
      </c>
      <c r="I2506">
        <v>0</v>
      </c>
      <c r="J2506">
        <v>0</v>
      </c>
      <c r="K2506">
        <v>20</v>
      </c>
      <c r="L2506" t="s">
        <v>6</v>
      </c>
      <c r="M2506">
        <v>9</v>
      </c>
      <c r="N2506">
        <v>0</v>
      </c>
    </row>
    <row r="2507" ht="14.25">
      <c r="A2507">
        <v>206147</v>
      </c>
      <c r="B2507">
        <v>1</v>
      </c>
      <c r="C2507">
        <v>201</v>
      </c>
      <c r="D2507">
        <v>0</v>
      </c>
      <c r="E2507">
        <v>0</v>
      </c>
      <c r="F2507">
        <v>6</v>
      </c>
      <c r="G2507" t="s">
        <v>51</v>
      </c>
      <c r="H2507">
        <v>4</v>
      </c>
      <c r="I2507">
        <v>0</v>
      </c>
      <c r="J2507">
        <v>0</v>
      </c>
      <c r="K2507">
        <v>62</v>
      </c>
      <c r="L2507">
        <v>0</v>
      </c>
      <c r="M2507">
        <v>9</v>
      </c>
      <c r="N2507">
        <v>0</v>
      </c>
    </row>
    <row r="2508" ht="14.25">
      <c r="A2508">
        <v>206158</v>
      </c>
      <c r="B2508">
        <v>1</v>
      </c>
      <c r="C2508">
        <v>401</v>
      </c>
      <c r="D2508">
        <v>0</v>
      </c>
      <c r="E2508">
        <v>0</v>
      </c>
      <c r="F2508">
        <v>8</v>
      </c>
      <c r="G2508" t="s">
        <v>0</v>
      </c>
      <c r="H2508" t="s">
        <v>1</v>
      </c>
      <c r="I2508">
        <v>0</v>
      </c>
      <c r="J2508">
        <v>0</v>
      </c>
      <c r="K2508">
        <v>55</v>
      </c>
      <c r="L2508">
        <v>0</v>
      </c>
      <c r="M2508">
        <v>0</v>
      </c>
      <c r="N2508">
        <v>0</v>
      </c>
    </row>
    <row r="2509" ht="14.25">
      <c r="A2509">
        <v>206159</v>
      </c>
      <c r="B2509">
        <v>1</v>
      </c>
      <c r="C2509">
        <v>203</v>
      </c>
      <c r="D2509">
        <v>0</v>
      </c>
      <c r="E2509">
        <v>0</v>
      </c>
      <c r="F2509">
        <v>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ht="14.25">
      <c r="A2510">
        <v>206178</v>
      </c>
      <c r="B2510">
        <v>1</v>
      </c>
      <c r="C2510">
        <v>400</v>
      </c>
      <c r="D2510">
        <v>0</v>
      </c>
      <c r="E2510">
        <v>0</v>
      </c>
      <c r="F2510">
        <v>8</v>
      </c>
      <c r="G2510">
        <v>1</v>
      </c>
      <c r="H2510">
        <v>0</v>
      </c>
      <c r="I2510" t="s">
        <v>4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ht="14.25">
      <c r="A2511">
        <v>206181</v>
      </c>
      <c r="B2511">
        <v>0</v>
      </c>
      <c r="C2511">
        <v>300</v>
      </c>
      <c r="D2511">
        <v>0</v>
      </c>
      <c r="E2511">
        <v>0</v>
      </c>
      <c r="F2511">
        <v>8</v>
      </c>
      <c r="G2511">
        <v>3</v>
      </c>
      <c r="H2511" t="s">
        <v>2</v>
      </c>
      <c r="I2511">
        <v>64</v>
      </c>
      <c r="J2511" t="s">
        <v>2</v>
      </c>
      <c r="K2511">
        <v>64</v>
      </c>
      <c r="L2511">
        <v>0</v>
      </c>
      <c r="M2511">
        <v>64</v>
      </c>
      <c r="N2511">
        <v>25</v>
      </c>
    </row>
    <row r="2512" ht="14.25">
      <c r="A2512">
        <v>206182</v>
      </c>
      <c r="B2512">
        <v>0</v>
      </c>
      <c r="C2512">
        <v>301</v>
      </c>
      <c r="D2512">
        <v>0</v>
      </c>
      <c r="E2512">
        <v>0</v>
      </c>
      <c r="F2512">
        <v>3</v>
      </c>
      <c r="G2512">
        <v>54</v>
      </c>
      <c r="H2512">
        <v>5</v>
      </c>
      <c r="I2512">
        <v>0</v>
      </c>
      <c r="J2512" t="s">
        <v>2</v>
      </c>
      <c r="K2512">
        <v>64</v>
      </c>
      <c r="L2512">
        <v>0</v>
      </c>
      <c r="M2512">
        <v>64</v>
      </c>
      <c r="N2512">
        <v>25</v>
      </c>
    </row>
    <row r="2513" ht="14.25">
      <c r="A2513">
        <v>206231</v>
      </c>
      <c r="B2513">
        <v>0</v>
      </c>
      <c r="C2513">
        <v>300</v>
      </c>
      <c r="D2513">
        <v>0</v>
      </c>
      <c r="E2513">
        <v>0</v>
      </c>
      <c r="F2513">
        <v>8</v>
      </c>
      <c r="G2513">
        <v>3</v>
      </c>
      <c r="H2513" t="s">
        <v>2</v>
      </c>
      <c r="I2513">
        <v>64</v>
      </c>
      <c r="J2513" t="s">
        <v>2</v>
      </c>
      <c r="K2513">
        <v>64</v>
      </c>
      <c r="L2513">
        <v>0</v>
      </c>
      <c r="M2513">
        <v>64</v>
      </c>
      <c r="N2513">
        <v>36</v>
      </c>
    </row>
    <row r="2514" ht="14.25">
      <c r="A2514">
        <v>206232</v>
      </c>
      <c r="B2514">
        <v>0</v>
      </c>
      <c r="C2514">
        <v>301</v>
      </c>
      <c r="D2514">
        <v>0</v>
      </c>
      <c r="E2514">
        <v>0</v>
      </c>
      <c r="F2514">
        <v>3</v>
      </c>
      <c r="G2514" t="s">
        <v>26</v>
      </c>
      <c r="H2514">
        <v>6</v>
      </c>
      <c r="I2514">
        <v>0</v>
      </c>
      <c r="J2514" t="s">
        <v>2</v>
      </c>
      <c r="K2514">
        <v>64</v>
      </c>
      <c r="L2514">
        <v>0</v>
      </c>
      <c r="M2514">
        <v>64</v>
      </c>
      <c r="N2514">
        <v>36</v>
      </c>
    </row>
    <row r="2515" ht="14.25">
      <c r="A2515">
        <v>206247</v>
      </c>
      <c r="B2515">
        <v>1</v>
      </c>
      <c r="C2515">
        <v>201</v>
      </c>
      <c r="D2515">
        <v>0</v>
      </c>
      <c r="E2515">
        <v>0</v>
      </c>
      <c r="F2515">
        <v>6</v>
      </c>
      <c r="G2515" t="s">
        <v>51</v>
      </c>
      <c r="H2515">
        <v>4</v>
      </c>
      <c r="I2515">
        <v>0</v>
      </c>
      <c r="J2515">
        <v>0</v>
      </c>
      <c r="K2515">
        <v>62</v>
      </c>
      <c r="L2515">
        <v>0</v>
      </c>
      <c r="M2515">
        <v>0</v>
      </c>
      <c r="N2515">
        <v>0</v>
      </c>
    </row>
    <row r="2516" ht="14.25">
      <c r="A2516">
        <v>206258</v>
      </c>
      <c r="B2516">
        <v>1</v>
      </c>
      <c r="C2516">
        <v>401</v>
      </c>
      <c r="D2516">
        <v>0</v>
      </c>
      <c r="E2516">
        <v>0</v>
      </c>
      <c r="F2516">
        <v>8</v>
      </c>
      <c r="G2516" t="s">
        <v>0</v>
      </c>
      <c r="H2516" t="s">
        <v>1</v>
      </c>
      <c r="I2516">
        <v>0</v>
      </c>
      <c r="J2516">
        <v>0</v>
      </c>
      <c r="K2516">
        <v>56</v>
      </c>
      <c r="L2516">
        <v>0</v>
      </c>
      <c r="M2516">
        <v>0</v>
      </c>
      <c r="N2516">
        <v>0</v>
      </c>
    </row>
    <row r="2517" ht="14.25">
      <c r="A2517">
        <v>206259</v>
      </c>
      <c r="B2517">
        <v>1</v>
      </c>
      <c r="C2517">
        <v>203</v>
      </c>
      <c r="D2517">
        <v>0</v>
      </c>
      <c r="E2517">
        <v>0</v>
      </c>
      <c r="F2517">
        <v>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ht="14.25">
      <c r="A2518">
        <v>206278</v>
      </c>
      <c r="B2518">
        <v>1</v>
      </c>
      <c r="C2518">
        <v>400</v>
      </c>
      <c r="D2518">
        <v>0</v>
      </c>
      <c r="E2518">
        <v>0</v>
      </c>
      <c r="F2518">
        <v>8</v>
      </c>
      <c r="G2518">
        <v>1</v>
      </c>
      <c r="H2518">
        <v>0</v>
      </c>
      <c r="I2518" t="s">
        <v>4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ht="14.25">
      <c r="A2519">
        <v>206281</v>
      </c>
      <c r="B2519">
        <v>0</v>
      </c>
      <c r="C2519">
        <v>300</v>
      </c>
      <c r="D2519">
        <v>0</v>
      </c>
      <c r="E2519">
        <v>0</v>
      </c>
      <c r="F2519">
        <v>8</v>
      </c>
      <c r="G2519">
        <v>3</v>
      </c>
      <c r="H2519" t="s">
        <v>2</v>
      </c>
      <c r="I2519">
        <v>64</v>
      </c>
      <c r="J2519" t="s">
        <v>2</v>
      </c>
      <c r="K2519">
        <v>64</v>
      </c>
      <c r="L2519">
        <v>0</v>
      </c>
      <c r="M2519">
        <v>64</v>
      </c>
      <c r="N2519">
        <v>27</v>
      </c>
    </row>
    <row r="2520" ht="14.25">
      <c r="A2520">
        <v>206282</v>
      </c>
      <c r="B2520">
        <v>0</v>
      </c>
      <c r="C2520">
        <v>301</v>
      </c>
      <c r="D2520">
        <v>0</v>
      </c>
      <c r="E2520">
        <v>0</v>
      </c>
      <c r="F2520">
        <v>3</v>
      </c>
      <c r="G2520" t="s">
        <v>3</v>
      </c>
      <c r="H2520">
        <v>7</v>
      </c>
      <c r="I2520">
        <v>0</v>
      </c>
      <c r="J2520" t="s">
        <v>2</v>
      </c>
      <c r="K2520">
        <v>64</v>
      </c>
      <c r="L2520">
        <v>0</v>
      </c>
      <c r="M2520">
        <v>64</v>
      </c>
      <c r="N2520">
        <v>27</v>
      </c>
    </row>
    <row r="2521" ht="14.25">
      <c r="A2521">
        <v>206331</v>
      </c>
      <c r="B2521">
        <v>0</v>
      </c>
      <c r="C2521">
        <v>300</v>
      </c>
      <c r="D2521">
        <v>0</v>
      </c>
      <c r="E2521">
        <v>0</v>
      </c>
      <c r="F2521">
        <v>8</v>
      </c>
      <c r="G2521">
        <v>3</v>
      </c>
      <c r="H2521" t="s">
        <v>2</v>
      </c>
      <c r="I2521">
        <v>64</v>
      </c>
      <c r="J2521" t="s">
        <v>2</v>
      </c>
      <c r="K2521">
        <v>64</v>
      </c>
      <c r="L2521">
        <v>0</v>
      </c>
      <c r="M2521">
        <v>64</v>
      </c>
      <c r="N2521" t="s">
        <v>3</v>
      </c>
    </row>
    <row r="2522" ht="14.25">
      <c r="A2522">
        <v>206332</v>
      </c>
      <c r="B2522">
        <v>0</v>
      </c>
      <c r="C2522">
        <v>301</v>
      </c>
      <c r="D2522">
        <v>0</v>
      </c>
      <c r="E2522">
        <v>0</v>
      </c>
      <c r="F2522">
        <v>3</v>
      </c>
      <c r="G2522">
        <v>80</v>
      </c>
      <c r="H2522">
        <v>8</v>
      </c>
      <c r="I2522">
        <v>0</v>
      </c>
      <c r="J2522" t="s">
        <v>2</v>
      </c>
      <c r="K2522">
        <v>64</v>
      </c>
      <c r="L2522">
        <v>0</v>
      </c>
      <c r="M2522">
        <v>64</v>
      </c>
      <c r="N2522" t="s">
        <v>3</v>
      </c>
    </row>
    <row r="2523" ht="14.25">
      <c r="A2523">
        <v>206347</v>
      </c>
      <c r="B2523">
        <v>1</v>
      </c>
      <c r="C2523">
        <v>201</v>
      </c>
      <c r="D2523">
        <v>0</v>
      </c>
      <c r="E2523">
        <v>0</v>
      </c>
      <c r="F2523">
        <v>6</v>
      </c>
      <c r="G2523" t="s">
        <v>51</v>
      </c>
      <c r="H2523">
        <v>4</v>
      </c>
      <c r="I2523">
        <v>0</v>
      </c>
      <c r="J2523">
        <v>0</v>
      </c>
      <c r="K2523">
        <v>62</v>
      </c>
      <c r="L2523">
        <v>0</v>
      </c>
      <c r="M2523">
        <v>0</v>
      </c>
      <c r="N2523">
        <v>0</v>
      </c>
    </row>
    <row r="2524" ht="14.25">
      <c r="A2524">
        <v>206358</v>
      </c>
      <c r="B2524">
        <v>1</v>
      </c>
      <c r="C2524">
        <v>401</v>
      </c>
      <c r="D2524">
        <v>0</v>
      </c>
      <c r="E2524">
        <v>0</v>
      </c>
      <c r="F2524">
        <v>8</v>
      </c>
      <c r="G2524" t="s">
        <v>29</v>
      </c>
      <c r="H2524" t="s">
        <v>1</v>
      </c>
      <c r="I2524">
        <v>0</v>
      </c>
      <c r="J2524">
        <v>0</v>
      </c>
      <c r="K2524">
        <v>56</v>
      </c>
      <c r="L2524">
        <v>0</v>
      </c>
      <c r="M2524">
        <v>0</v>
      </c>
      <c r="N2524">
        <v>0</v>
      </c>
    </row>
    <row r="2525" ht="14.25">
      <c r="A2525">
        <v>206359</v>
      </c>
      <c r="B2525">
        <v>1</v>
      </c>
      <c r="C2525">
        <v>203</v>
      </c>
      <c r="D2525">
        <v>0</v>
      </c>
      <c r="E2525">
        <v>0</v>
      </c>
      <c r="F2525">
        <v>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ht="14.25">
      <c r="A2526">
        <v>206378</v>
      </c>
      <c r="B2526">
        <v>1</v>
      </c>
      <c r="C2526">
        <v>400</v>
      </c>
      <c r="D2526">
        <v>0</v>
      </c>
      <c r="E2526">
        <v>0</v>
      </c>
      <c r="F2526">
        <v>8</v>
      </c>
      <c r="G2526">
        <v>1</v>
      </c>
      <c r="H2526">
        <v>0</v>
      </c>
      <c r="I2526" t="s">
        <v>4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ht="14.25">
      <c r="A2527">
        <v>206381</v>
      </c>
      <c r="B2527">
        <v>0</v>
      </c>
      <c r="C2527">
        <v>300</v>
      </c>
      <c r="D2527">
        <v>0</v>
      </c>
      <c r="E2527">
        <v>0</v>
      </c>
      <c r="F2527">
        <v>8</v>
      </c>
      <c r="G2527">
        <v>3</v>
      </c>
      <c r="H2527" t="s">
        <v>2</v>
      </c>
      <c r="I2527">
        <v>64</v>
      </c>
      <c r="J2527" t="s">
        <v>2</v>
      </c>
      <c r="K2527">
        <v>64</v>
      </c>
      <c r="L2527">
        <v>0</v>
      </c>
      <c r="M2527">
        <v>64</v>
      </c>
      <c r="N2527" t="s">
        <v>5</v>
      </c>
    </row>
    <row r="2528" ht="14.25">
      <c r="A2528">
        <v>206382</v>
      </c>
      <c r="B2528">
        <v>0</v>
      </c>
      <c r="C2528">
        <v>301</v>
      </c>
      <c r="D2528">
        <v>0</v>
      </c>
      <c r="E2528">
        <v>0</v>
      </c>
      <c r="F2528">
        <v>3</v>
      </c>
      <c r="G2528">
        <v>88</v>
      </c>
      <c r="H2528">
        <v>9</v>
      </c>
      <c r="I2528">
        <v>0</v>
      </c>
      <c r="J2528" t="s">
        <v>2</v>
      </c>
      <c r="K2528">
        <v>64</v>
      </c>
      <c r="L2528">
        <v>0</v>
      </c>
      <c r="M2528">
        <v>64</v>
      </c>
      <c r="N2528" t="s">
        <v>5</v>
      </c>
    </row>
    <row r="2529" ht="14.25">
      <c r="A2529">
        <v>206431</v>
      </c>
      <c r="B2529">
        <v>0</v>
      </c>
      <c r="C2529">
        <v>300</v>
      </c>
      <c r="D2529">
        <v>0</v>
      </c>
      <c r="E2529">
        <v>0</v>
      </c>
      <c r="F2529">
        <v>8</v>
      </c>
      <c r="G2529">
        <v>3</v>
      </c>
      <c r="H2529" t="s">
        <v>2</v>
      </c>
      <c r="I2529">
        <v>64</v>
      </c>
      <c r="J2529" t="s">
        <v>2</v>
      </c>
      <c r="K2529">
        <v>64</v>
      </c>
      <c r="L2529">
        <v>0</v>
      </c>
      <c r="M2529">
        <v>64</v>
      </c>
      <c r="N2529" t="s">
        <v>7</v>
      </c>
    </row>
    <row r="2530" ht="14.25">
      <c r="A2530">
        <v>206432</v>
      </c>
      <c r="B2530">
        <v>0</v>
      </c>
      <c r="C2530">
        <v>301</v>
      </c>
      <c r="D2530">
        <v>0</v>
      </c>
      <c r="E2530">
        <v>0</v>
      </c>
      <c r="F2530">
        <v>3</v>
      </c>
      <c r="G2530" t="s">
        <v>8</v>
      </c>
      <c r="H2530" t="s">
        <v>9</v>
      </c>
      <c r="I2530">
        <v>0</v>
      </c>
      <c r="J2530" t="s">
        <v>2</v>
      </c>
      <c r="K2530">
        <v>64</v>
      </c>
      <c r="L2530">
        <v>0</v>
      </c>
      <c r="M2530">
        <v>64</v>
      </c>
      <c r="N2530" t="s">
        <v>7</v>
      </c>
    </row>
    <row r="2531" ht="14.25">
      <c r="A2531">
        <v>206447</v>
      </c>
      <c r="B2531">
        <v>1</v>
      </c>
      <c r="C2531">
        <v>201</v>
      </c>
      <c r="D2531">
        <v>0</v>
      </c>
      <c r="E2531">
        <v>0</v>
      </c>
      <c r="F2531">
        <v>6</v>
      </c>
      <c r="G2531" t="s">
        <v>51</v>
      </c>
      <c r="H2531">
        <v>4</v>
      </c>
      <c r="I2531">
        <v>0</v>
      </c>
      <c r="J2531">
        <v>0</v>
      </c>
      <c r="K2531">
        <v>62</v>
      </c>
      <c r="L2531">
        <v>0</v>
      </c>
      <c r="M2531">
        <v>0</v>
      </c>
      <c r="N2531">
        <v>0</v>
      </c>
    </row>
    <row r="2532" ht="14.25">
      <c r="A2532">
        <v>206458</v>
      </c>
      <c r="B2532">
        <v>1</v>
      </c>
      <c r="C2532">
        <v>401</v>
      </c>
      <c r="D2532">
        <v>0</v>
      </c>
      <c r="E2532">
        <v>0</v>
      </c>
      <c r="F2532">
        <v>8</v>
      </c>
      <c r="G2532" t="s">
        <v>29</v>
      </c>
      <c r="H2532" t="s">
        <v>1</v>
      </c>
      <c r="I2532">
        <v>0</v>
      </c>
      <c r="J2532">
        <v>0</v>
      </c>
      <c r="K2532">
        <v>56</v>
      </c>
      <c r="L2532">
        <v>0</v>
      </c>
      <c r="M2532">
        <v>0</v>
      </c>
      <c r="N2532">
        <v>0</v>
      </c>
    </row>
    <row r="2533" ht="14.25">
      <c r="A2533">
        <v>206459</v>
      </c>
      <c r="B2533">
        <v>1</v>
      </c>
      <c r="C2533">
        <v>203</v>
      </c>
      <c r="D2533">
        <v>0</v>
      </c>
      <c r="E2533">
        <v>0</v>
      </c>
      <c r="F2533">
        <v>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ht="14.25">
      <c r="A2534">
        <v>206471</v>
      </c>
      <c r="B2534">
        <v>1</v>
      </c>
      <c r="C2534">
        <v>204</v>
      </c>
      <c r="D2534">
        <v>0</v>
      </c>
      <c r="E2534">
        <v>0</v>
      </c>
      <c r="F2534">
        <v>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ht="14.25">
      <c r="A2535">
        <v>206478</v>
      </c>
      <c r="B2535">
        <v>1</v>
      </c>
      <c r="C2535">
        <v>400</v>
      </c>
      <c r="D2535">
        <v>0</v>
      </c>
      <c r="E2535">
        <v>0</v>
      </c>
      <c r="F2535">
        <v>8</v>
      </c>
      <c r="G2535">
        <v>1</v>
      </c>
      <c r="H2535">
        <v>0</v>
      </c>
      <c r="I2535" t="s">
        <v>4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ht="14.25">
      <c r="A2536">
        <v>206481</v>
      </c>
      <c r="B2536">
        <v>0</v>
      </c>
      <c r="C2536">
        <v>300</v>
      </c>
      <c r="D2536">
        <v>0</v>
      </c>
      <c r="E2536">
        <v>0</v>
      </c>
      <c r="F2536">
        <v>8</v>
      </c>
      <c r="G2536">
        <v>3</v>
      </c>
      <c r="H2536" t="s">
        <v>2</v>
      </c>
      <c r="I2536">
        <v>64</v>
      </c>
      <c r="J2536" t="s">
        <v>2</v>
      </c>
      <c r="K2536">
        <v>64</v>
      </c>
      <c r="L2536">
        <v>0</v>
      </c>
      <c r="M2536">
        <v>64</v>
      </c>
      <c r="N2536" t="s">
        <v>10</v>
      </c>
    </row>
    <row r="2537" ht="14.25">
      <c r="A2537">
        <v>206482</v>
      </c>
      <c r="B2537">
        <v>0</v>
      </c>
      <c r="C2537">
        <v>301</v>
      </c>
      <c r="D2537">
        <v>0</v>
      </c>
      <c r="E2537">
        <v>0</v>
      </c>
      <c r="F2537">
        <v>3</v>
      </c>
      <c r="G2537">
        <v>43</v>
      </c>
      <c r="H2537" t="s">
        <v>11</v>
      </c>
      <c r="I2537">
        <v>0</v>
      </c>
      <c r="J2537" t="s">
        <v>2</v>
      </c>
      <c r="K2537">
        <v>64</v>
      </c>
      <c r="L2537">
        <v>0</v>
      </c>
      <c r="M2537">
        <v>64</v>
      </c>
      <c r="N2537" t="s">
        <v>10</v>
      </c>
    </row>
    <row r="2538" ht="14.25">
      <c r="A2538">
        <v>206483</v>
      </c>
      <c r="B2538">
        <v>1</v>
      </c>
      <c r="C2538">
        <v>202</v>
      </c>
      <c r="D2538">
        <v>0</v>
      </c>
      <c r="E2538">
        <v>0</v>
      </c>
      <c r="F2538">
        <v>8</v>
      </c>
      <c r="G2538" t="s">
        <v>6</v>
      </c>
      <c r="H2538">
        <v>18</v>
      </c>
      <c r="I2538">
        <v>0</v>
      </c>
      <c r="J2538">
        <v>0</v>
      </c>
      <c r="K2538" t="s">
        <v>36</v>
      </c>
      <c r="L2538" t="s">
        <v>27</v>
      </c>
      <c r="M2538" t="s">
        <v>28</v>
      </c>
      <c r="N2538">
        <v>0</v>
      </c>
    </row>
    <row r="2539" ht="14.25">
      <c r="A2539">
        <v>206531</v>
      </c>
      <c r="B2539">
        <v>0</v>
      </c>
      <c r="C2539">
        <v>300</v>
      </c>
      <c r="D2539">
        <v>0</v>
      </c>
      <c r="E2539">
        <v>0</v>
      </c>
      <c r="F2539">
        <v>8</v>
      </c>
      <c r="G2539">
        <v>3</v>
      </c>
      <c r="H2539" t="s">
        <v>2</v>
      </c>
      <c r="I2539">
        <v>64</v>
      </c>
      <c r="J2539" t="s">
        <v>2</v>
      </c>
      <c r="K2539">
        <v>64</v>
      </c>
      <c r="L2539">
        <v>0</v>
      </c>
      <c r="M2539">
        <v>64</v>
      </c>
      <c r="N2539" t="s">
        <v>12</v>
      </c>
    </row>
    <row r="2540" ht="14.25">
      <c r="A2540">
        <v>206532</v>
      </c>
      <c r="B2540">
        <v>0</v>
      </c>
      <c r="C2540">
        <v>301</v>
      </c>
      <c r="D2540">
        <v>0</v>
      </c>
      <c r="E2540">
        <v>0</v>
      </c>
      <c r="F2540">
        <v>3</v>
      </c>
      <c r="G2540" t="s">
        <v>13</v>
      </c>
      <c r="H2540" t="s">
        <v>14</v>
      </c>
      <c r="I2540">
        <v>0</v>
      </c>
      <c r="J2540" t="s">
        <v>2</v>
      </c>
      <c r="K2540">
        <v>64</v>
      </c>
      <c r="L2540">
        <v>0</v>
      </c>
      <c r="M2540">
        <v>64</v>
      </c>
      <c r="N2540" t="s">
        <v>12</v>
      </c>
    </row>
    <row r="2541" ht="14.25">
      <c r="A2541">
        <v>206547</v>
      </c>
      <c r="B2541">
        <v>1</v>
      </c>
      <c r="C2541">
        <v>201</v>
      </c>
      <c r="D2541">
        <v>0</v>
      </c>
      <c r="E2541">
        <v>0</v>
      </c>
      <c r="F2541">
        <v>6</v>
      </c>
      <c r="G2541" t="s">
        <v>51</v>
      </c>
      <c r="H2541">
        <v>4</v>
      </c>
      <c r="I2541">
        <v>0</v>
      </c>
      <c r="J2541">
        <v>0</v>
      </c>
      <c r="K2541">
        <v>62</v>
      </c>
      <c r="L2541">
        <v>0</v>
      </c>
      <c r="M2541" t="s">
        <v>28</v>
      </c>
      <c r="N2541">
        <v>0</v>
      </c>
    </row>
    <row r="2542" ht="14.25">
      <c r="A2542">
        <v>206551</v>
      </c>
      <c r="B2542">
        <v>0</v>
      </c>
      <c r="C2542">
        <v>404</v>
      </c>
      <c r="D2542">
        <v>0</v>
      </c>
      <c r="E2542">
        <v>0</v>
      </c>
      <c r="F2542">
        <v>2</v>
      </c>
      <c r="G2542" t="s">
        <v>31</v>
      </c>
      <c r="H2542">
        <v>0</v>
      </c>
      <c r="I2542">
        <v>0</v>
      </c>
      <c r="J2542" t="s">
        <v>2</v>
      </c>
      <c r="K2542">
        <v>64</v>
      </c>
      <c r="L2542">
        <v>0</v>
      </c>
      <c r="M2542">
        <v>64</v>
      </c>
      <c r="N2542" t="s">
        <v>12</v>
      </c>
    </row>
    <row r="2543" ht="14.25">
      <c r="A2543">
        <v>206552</v>
      </c>
      <c r="B2543">
        <v>1</v>
      </c>
      <c r="C2543">
        <v>405</v>
      </c>
      <c r="D2543">
        <v>0</v>
      </c>
      <c r="E2543">
        <v>0</v>
      </c>
      <c r="F2543">
        <v>8</v>
      </c>
      <c r="G2543" t="s">
        <v>31</v>
      </c>
      <c r="H2543">
        <v>0</v>
      </c>
      <c r="I2543">
        <v>0</v>
      </c>
      <c r="J2543">
        <v>0</v>
      </c>
      <c r="K2543" t="s">
        <v>32</v>
      </c>
      <c r="L2543">
        <v>0</v>
      </c>
      <c r="M2543">
        <v>0</v>
      </c>
      <c r="N2543">
        <v>0</v>
      </c>
    </row>
    <row r="2544" ht="14.25">
      <c r="A2544">
        <v>206558</v>
      </c>
      <c r="B2544">
        <v>1</v>
      </c>
      <c r="C2544">
        <v>401</v>
      </c>
      <c r="D2544">
        <v>0</v>
      </c>
      <c r="E2544">
        <v>0</v>
      </c>
      <c r="F2544">
        <v>8</v>
      </c>
      <c r="G2544" t="s">
        <v>29</v>
      </c>
      <c r="H2544" t="s">
        <v>1</v>
      </c>
      <c r="I2544">
        <v>0</v>
      </c>
      <c r="J2544">
        <v>0</v>
      </c>
      <c r="K2544">
        <v>56</v>
      </c>
      <c r="L2544">
        <v>0</v>
      </c>
      <c r="M2544">
        <v>0</v>
      </c>
      <c r="N2544">
        <v>0</v>
      </c>
    </row>
    <row r="2545" ht="14.25">
      <c r="A2545">
        <v>206559</v>
      </c>
      <c r="B2545">
        <v>1</v>
      </c>
      <c r="C2545">
        <v>203</v>
      </c>
      <c r="D2545">
        <v>0</v>
      </c>
      <c r="E2545">
        <v>0</v>
      </c>
      <c r="F2545">
        <v>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ht="14.25">
      <c r="A2546">
        <v>206578</v>
      </c>
      <c r="B2546">
        <v>1</v>
      </c>
      <c r="C2546">
        <v>400</v>
      </c>
      <c r="D2546">
        <v>0</v>
      </c>
      <c r="E2546">
        <v>0</v>
      </c>
      <c r="F2546">
        <v>8</v>
      </c>
      <c r="G2546">
        <v>1</v>
      </c>
      <c r="H2546">
        <v>0</v>
      </c>
      <c r="I2546" t="s">
        <v>4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ht="14.25">
      <c r="A2547">
        <v>206581</v>
      </c>
      <c r="B2547">
        <v>0</v>
      </c>
      <c r="C2547">
        <v>300</v>
      </c>
      <c r="D2547">
        <v>0</v>
      </c>
      <c r="E2547">
        <v>0</v>
      </c>
      <c r="F2547">
        <v>8</v>
      </c>
      <c r="G2547">
        <v>3</v>
      </c>
      <c r="H2547" t="s">
        <v>2</v>
      </c>
      <c r="I2547">
        <v>64</v>
      </c>
      <c r="J2547" t="s">
        <v>2</v>
      </c>
      <c r="K2547">
        <v>64</v>
      </c>
      <c r="L2547">
        <v>0</v>
      </c>
      <c r="M2547">
        <v>64</v>
      </c>
      <c r="N2547" t="s">
        <v>15</v>
      </c>
    </row>
    <row r="2548" ht="14.25">
      <c r="A2548">
        <v>206582</v>
      </c>
      <c r="B2548">
        <v>0</v>
      </c>
      <c r="C2548">
        <v>301</v>
      </c>
      <c r="D2548">
        <v>0</v>
      </c>
      <c r="E2548">
        <v>0</v>
      </c>
      <c r="F2548">
        <v>3</v>
      </c>
      <c r="G2548" t="s">
        <v>16</v>
      </c>
      <c r="H2548" t="s">
        <v>17</v>
      </c>
      <c r="I2548">
        <v>0</v>
      </c>
      <c r="J2548" t="s">
        <v>2</v>
      </c>
      <c r="K2548">
        <v>64</v>
      </c>
      <c r="L2548">
        <v>0</v>
      </c>
      <c r="M2548">
        <v>64</v>
      </c>
      <c r="N2548" t="s">
        <v>15</v>
      </c>
    </row>
    <row r="2549" ht="14.25">
      <c r="A2549">
        <v>206611</v>
      </c>
      <c r="B2549">
        <v>0</v>
      </c>
      <c r="C2549">
        <v>404</v>
      </c>
      <c r="D2549">
        <v>0</v>
      </c>
      <c r="E2549">
        <v>0</v>
      </c>
      <c r="F2549">
        <v>2</v>
      </c>
      <c r="G2549">
        <v>2</v>
      </c>
      <c r="H2549">
        <v>30</v>
      </c>
      <c r="I2549">
        <v>0</v>
      </c>
      <c r="J2549" t="s">
        <v>2</v>
      </c>
      <c r="K2549">
        <v>64</v>
      </c>
      <c r="L2549">
        <v>0</v>
      </c>
      <c r="M2549">
        <v>64</v>
      </c>
      <c r="N2549" t="s">
        <v>15</v>
      </c>
    </row>
    <row r="2550" ht="14.25">
      <c r="A2550">
        <v>206612</v>
      </c>
      <c r="B2550">
        <v>1</v>
      </c>
      <c r="C2550">
        <v>405</v>
      </c>
      <c r="D2550">
        <v>0</v>
      </c>
      <c r="E2550">
        <v>0</v>
      </c>
      <c r="F2550">
        <v>7</v>
      </c>
      <c r="G2550">
        <v>2</v>
      </c>
      <c r="H2550">
        <v>30</v>
      </c>
      <c r="I2550">
        <v>0</v>
      </c>
      <c r="J2550">
        <v>3</v>
      </c>
      <c r="K2550">
        <v>0</v>
      </c>
      <c r="L2550">
        <v>0</v>
      </c>
      <c r="M2550">
        <v>0</v>
      </c>
      <c r="N2550">
        <v>0</v>
      </c>
    </row>
    <row r="2551" ht="14.25">
      <c r="A2551">
        <v>206632</v>
      </c>
      <c r="B2551">
        <v>0</v>
      </c>
      <c r="C2551">
        <v>300</v>
      </c>
      <c r="D2551">
        <v>0</v>
      </c>
      <c r="E2551">
        <v>0</v>
      </c>
      <c r="F2551">
        <v>8</v>
      </c>
      <c r="G2551">
        <v>3</v>
      </c>
      <c r="H2551" t="s">
        <v>2</v>
      </c>
      <c r="I2551">
        <v>64</v>
      </c>
      <c r="J2551" t="s">
        <v>2</v>
      </c>
      <c r="K2551">
        <v>64</v>
      </c>
      <c r="L2551">
        <v>0</v>
      </c>
      <c r="M2551">
        <v>64</v>
      </c>
      <c r="N2551" t="s">
        <v>18</v>
      </c>
    </row>
    <row r="2552" ht="14.25">
      <c r="A2552">
        <v>206632</v>
      </c>
      <c r="B2552">
        <v>0</v>
      </c>
      <c r="C2552">
        <v>301</v>
      </c>
      <c r="D2552">
        <v>0</v>
      </c>
      <c r="E2552">
        <v>0</v>
      </c>
      <c r="F2552">
        <v>3</v>
      </c>
      <c r="G2552" t="s">
        <v>19</v>
      </c>
      <c r="H2552" t="s">
        <v>20</v>
      </c>
      <c r="I2552">
        <v>0</v>
      </c>
      <c r="J2552" t="s">
        <v>2</v>
      </c>
      <c r="K2552">
        <v>64</v>
      </c>
      <c r="L2552">
        <v>0</v>
      </c>
      <c r="M2552">
        <v>64</v>
      </c>
      <c r="N2552" t="s">
        <v>18</v>
      </c>
    </row>
    <row r="2553" ht="14.25">
      <c r="A2553">
        <v>206638</v>
      </c>
      <c r="B2553">
        <v>1</v>
      </c>
      <c r="C2553">
        <v>402</v>
      </c>
      <c r="D2553">
        <v>0</v>
      </c>
      <c r="E2553">
        <v>0</v>
      </c>
      <c r="F2553">
        <v>8</v>
      </c>
      <c r="G2553">
        <v>64</v>
      </c>
      <c r="H2553">
        <v>0</v>
      </c>
      <c r="I2553">
        <v>0</v>
      </c>
      <c r="J2553">
        <v>0</v>
      </c>
      <c r="K2553">
        <v>20</v>
      </c>
      <c r="L2553" t="s">
        <v>6</v>
      </c>
      <c r="M2553">
        <v>9</v>
      </c>
      <c r="N2553">
        <v>0</v>
      </c>
    </row>
    <row r="2554" ht="14.25">
      <c r="A2554">
        <v>206641</v>
      </c>
      <c r="B2554">
        <v>0</v>
      </c>
      <c r="C2554">
        <v>404</v>
      </c>
      <c r="D2554">
        <v>0</v>
      </c>
      <c r="E2554">
        <v>0</v>
      </c>
      <c r="F2554">
        <v>2</v>
      </c>
      <c r="G2554">
        <v>44</v>
      </c>
      <c r="H2554">
        <v>0</v>
      </c>
      <c r="I2554">
        <v>0</v>
      </c>
      <c r="J2554" t="s">
        <v>2</v>
      </c>
      <c r="K2554">
        <v>64</v>
      </c>
      <c r="L2554">
        <v>0</v>
      </c>
      <c r="M2554">
        <v>64</v>
      </c>
      <c r="N2554" t="s">
        <v>18</v>
      </c>
    </row>
    <row r="2555" ht="14.25">
      <c r="A2555">
        <v>206642</v>
      </c>
      <c r="B2555">
        <v>1</v>
      </c>
      <c r="C2555">
        <v>405</v>
      </c>
      <c r="D2555">
        <v>0</v>
      </c>
      <c r="E2555">
        <v>0</v>
      </c>
      <c r="F2555">
        <v>6</v>
      </c>
      <c r="G2555">
        <v>44</v>
      </c>
      <c r="H2555">
        <v>0</v>
      </c>
      <c r="I2555">
        <v>0</v>
      </c>
      <c r="J2555">
        <v>0</v>
      </c>
      <c r="K2555">
        <v>48</v>
      </c>
      <c r="L2555">
        <v>46</v>
      </c>
      <c r="M2555">
        <v>9</v>
      </c>
      <c r="N2555">
        <v>0</v>
      </c>
    </row>
    <row r="2556" ht="14.25">
      <c r="A2556">
        <v>206647</v>
      </c>
      <c r="B2556">
        <v>1</v>
      </c>
      <c r="C2556">
        <v>201</v>
      </c>
      <c r="D2556">
        <v>0</v>
      </c>
      <c r="E2556">
        <v>0</v>
      </c>
      <c r="F2556">
        <v>6</v>
      </c>
      <c r="G2556" t="s">
        <v>51</v>
      </c>
      <c r="H2556">
        <v>4</v>
      </c>
      <c r="I2556">
        <v>0</v>
      </c>
      <c r="J2556">
        <v>0</v>
      </c>
      <c r="K2556">
        <v>62</v>
      </c>
      <c r="L2556">
        <v>0</v>
      </c>
      <c r="M2556">
        <v>9</v>
      </c>
      <c r="N2556">
        <v>0</v>
      </c>
    </row>
    <row r="2557" ht="14.25">
      <c r="A2557">
        <v>206658</v>
      </c>
      <c r="B2557">
        <v>1</v>
      </c>
      <c r="C2557">
        <v>401</v>
      </c>
      <c r="D2557">
        <v>0</v>
      </c>
      <c r="E2557">
        <v>0</v>
      </c>
      <c r="F2557">
        <v>8</v>
      </c>
      <c r="G2557" t="s">
        <v>29</v>
      </c>
      <c r="H2557" t="s">
        <v>1</v>
      </c>
      <c r="I2557">
        <v>0</v>
      </c>
      <c r="J2557">
        <v>0</v>
      </c>
      <c r="K2557">
        <v>56</v>
      </c>
      <c r="L2557">
        <v>0</v>
      </c>
      <c r="M2557">
        <v>0</v>
      </c>
      <c r="N2557">
        <v>0</v>
      </c>
    </row>
    <row r="2558" ht="14.25">
      <c r="A2558">
        <v>206659</v>
      </c>
      <c r="B2558">
        <v>1</v>
      </c>
      <c r="C2558">
        <v>203</v>
      </c>
      <c r="D2558">
        <v>0</v>
      </c>
      <c r="E2558">
        <v>0</v>
      </c>
      <c r="F2558">
        <v>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ht="14.25">
      <c r="A2559">
        <v>206671</v>
      </c>
      <c r="B2559">
        <v>0</v>
      </c>
      <c r="C2559">
        <v>404</v>
      </c>
      <c r="D2559">
        <v>0</v>
      </c>
      <c r="E2559">
        <v>0</v>
      </c>
      <c r="F2559">
        <v>2</v>
      </c>
      <c r="G2559">
        <v>1</v>
      </c>
      <c r="H2559">
        <v>0</v>
      </c>
      <c r="I2559">
        <v>0</v>
      </c>
      <c r="J2559" t="s">
        <v>2</v>
      </c>
      <c r="K2559">
        <v>64</v>
      </c>
      <c r="L2559">
        <v>0</v>
      </c>
      <c r="M2559">
        <v>64</v>
      </c>
      <c r="N2559" t="s">
        <v>18</v>
      </c>
    </row>
    <row r="2560" ht="14.25">
      <c r="A2560">
        <v>206672</v>
      </c>
      <c r="B2560">
        <v>1</v>
      </c>
      <c r="C2560">
        <v>405</v>
      </c>
      <c r="D2560">
        <v>0</v>
      </c>
      <c r="E2560">
        <v>0</v>
      </c>
      <c r="F2560">
        <v>8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4</v>
      </c>
      <c r="M2560">
        <v>6</v>
      </c>
      <c r="N2560">
        <v>4</v>
      </c>
    </row>
    <row r="2561" ht="14.25">
      <c r="A2561">
        <v>206678</v>
      </c>
      <c r="B2561">
        <v>1</v>
      </c>
      <c r="C2561">
        <v>400</v>
      </c>
      <c r="D2561">
        <v>0</v>
      </c>
      <c r="E2561">
        <v>0</v>
      </c>
      <c r="F2561">
        <v>8</v>
      </c>
      <c r="G2561">
        <v>1</v>
      </c>
      <c r="H2561">
        <v>0</v>
      </c>
      <c r="I2561" t="s">
        <v>4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ht="14.25">
      <c r="A2562">
        <v>206681</v>
      </c>
      <c r="B2562">
        <v>0</v>
      </c>
      <c r="C2562">
        <v>300</v>
      </c>
      <c r="D2562">
        <v>0</v>
      </c>
      <c r="E2562">
        <v>0</v>
      </c>
      <c r="F2562">
        <v>8</v>
      </c>
      <c r="G2562">
        <v>3</v>
      </c>
      <c r="H2562" t="s">
        <v>2</v>
      </c>
      <c r="I2562">
        <v>64</v>
      </c>
      <c r="J2562" t="s">
        <v>2</v>
      </c>
      <c r="K2562">
        <v>64</v>
      </c>
      <c r="L2562">
        <v>0</v>
      </c>
      <c r="M2562">
        <v>64</v>
      </c>
      <c r="N2562" t="s">
        <v>21</v>
      </c>
    </row>
    <row r="2563" ht="14.25">
      <c r="A2563">
        <v>206682</v>
      </c>
      <c r="B2563">
        <v>0</v>
      </c>
      <c r="C2563">
        <v>301</v>
      </c>
      <c r="D2563">
        <v>0</v>
      </c>
      <c r="E2563">
        <v>0</v>
      </c>
      <c r="F2563">
        <v>3</v>
      </c>
      <c r="G2563" t="s">
        <v>22</v>
      </c>
      <c r="H2563" t="s">
        <v>23</v>
      </c>
      <c r="I2563">
        <v>0</v>
      </c>
      <c r="J2563" t="s">
        <v>2</v>
      </c>
      <c r="K2563">
        <v>64</v>
      </c>
      <c r="L2563">
        <v>0</v>
      </c>
      <c r="M2563">
        <v>64</v>
      </c>
      <c r="N2563" t="s">
        <v>21</v>
      </c>
    </row>
    <row r="2564" ht="14.25">
      <c r="A2564">
        <v>206701</v>
      </c>
      <c r="B2564">
        <v>0</v>
      </c>
      <c r="C2564">
        <v>404</v>
      </c>
      <c r="D2564">
        <v>0</v>
      </c>
      <c r="E2564">
        <v>0</v>
      </c>
      <c r="F2564">
        <v>2</v>
      </c>
      <c r="G2564" t="s">
        <v>33</v>
      </c>
      <c r="H2564">
        <v>1</v>
      </c>
      <c r="I2564">
        <v>0</v>
      </c>
      <c r="J2564" t="s">
        <v>2</v>
      </c>
      <c r="K2564">
        <v>64</v>
      </c>
      <c r="L2564">
        <v>0</v>
      </c>
      <c r="M2564">
        <v>64</v>
      </c>
      <c r="N2564" t="s">
        <v>21</v>
      </c>
    </row>
    <row r="2565" ht="14.25">
      <c r="A2565">
        <v>206702</v>
      </c>
      <c r="B2565">
        <v>1</v>
      </c>
      <c r="C2565">
        <v>405</v>
      </c>
      <c r="D2565">
        <v>0</v>
      </c>
      <c r="E2565">
        <v>0</v>
      </c>
      <c r="F2565">
        <v>5</v>
      </c>
      <c r="G2565" t="s">
        <v>33</v>
      </c>
      <c r="H2565">
        <v>1</v>
      </c>
      <c r="I2565">
        <v>0</v>
      </c>
      <c r="J2565">
        <v>0</v>
      </c>
      <c r="K2565">
        <v>6</v>
      </c>
      <c r="L2565">
        <v>0</v>
      </c>
      <c r="M2565">
        <v>0</v>
      </c>
      <c r="N2565">
        <v>0</v>
      </c>
    </row>
    <row r="2566" ht="14.25">
      <c r="A2566">
        <v>206731</v>
      </c>
      <c r="B2566">
        <v>0</v>
      </c>
      <c r="C2566">
        <v>300</v>
      </c>
      <c r="D2566">
        <v>0</v>
      </c>
      <c r="E2566">
        <v>0</v>
      </c>
      <c r="F2566">
        <v>8</v>
      </c>
      <c r="G2566">
        <v>3</v>
      </c>
      <c r="H2566" t="s">
        <v>2</v>
      </c>
      <c r="I2566">
        <v>64</v>
      </c>
      <c r="J2566" t="s">
        <v>2</v>
      </c>
      <c r="K2566">
        <v>64</v>
      </c>
      <c r="L2566">
        <v>0</v>
      </c>
      <c r="M2566">
        <v>64</v>
      </c>
      <c r="N2566">
        <v>30</v>
      </c>
    </row>
    <row r="2567" ht="14.25">
      <c r="A2567">
        <v>206732</v>
      </c>
      <c r="B2567">
        <v>0</v>
      </c>
      <c r="C2567">
        <v>301</v>
      </c>
      <c r="D2567">
        <v>0</v>
      </c>
      <c r="E2567">
        <v>0</v>
      </c>
      <c r="F2567">
        <v>3</v>
      </c>
      <c r="G2567" t="s">
        <v>6</v>
      </c>
      <c r="H2567">
        <v>0</v>
      </c>
      <c r="I2567">
        <v>0</v>
      </c>
      <c r="J2567" t="s">
        <v>2</v>
      </c>
      <c r="K2567">
        <v>64</v>
      </c>
      <c r="L2567">
        <v>0</v>
      </c>
      <c r="M2567">
        <v>64</v>
      </c>
      <c r="N2567">
        <v>30</v>
      </c>
    </row>
    <row r="2568" ht="14.25">
      <c r="A2568">
        <v>206747</v>
      </c>
      <c r="B2568">
        <v>1</v>
      </c>
      <c r="C2568">
        <v>201</v>
      </c>
      <c r="D2568">
        <v>0</v>
      </c>
      <c r="E2568">
        <v>0</v>
      </c>
      <c r="F2568">
        <v>6</v>
      </c>
      <c r="G2568" t="s">
        <v>51</v>
      </c>
      <c r="H2568">
        <v>4</v>
      </c>
      <c r="I2568">
        <v>0</v>
      </c>
      <c r="J2568">
        <v>0</v>
      </c>
      <c r="K2568">
        <v>62</v>
      </c>
      <c r="L2568">
        <v>0</v>
      </c>
      <c r="M2568">
        <v>0</v>
      </c>
      <c r="N2568">
        <v>0</v>
      </c>
    </row>
    <row r="2569" ht="14.25">
      <c r="A2569">
        <v>206758</v>
      </c>
      <c r="B2569">
        <v>1</v>
      </c>
      <c r="C2569">
        <v>401</v>
      </c>
      <c r="D2569">
        <v>0</v>
      </c>
      <c r="E2569">
        <v>0</v>
      </c>
      <c r="F2569">
        <v>8</v>
      </c>
      <c r="G2569" t="s">
        <v>29</v>
      </c>
      <c r="H2569" t="s">
        <v>1</v>
      </c>
      <c r="I2569">
        <v>0</v>
      </c>
      <c r="J2569">
        <v>0</v>
      </c>
      <c r="K2569">
        <v>56</v>
      </c>
      <c r="L2569">
        <v>0</v>
      </c>
      <c r="M2569">
        <v>0</v>
      </c>
      <c r="N2569">
        <v>0</v>
      </c>
    </row>
    <row r="2570" ht="14.25">
      <c r="A2570">
        <v>206759</v>
      </c>
      <c r="B2570">
        <v>1</v>
      </c>
      <c r="C2570">
        <v>203</v>
      </c>
      <c r="D2570">
        <v>0</v>
      </c>
      <c r="E2570">
        <v>0</v>
      </c>
      <c r="F2570">
        <v>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ht="14.25">
      <c r="A2571">
        <v>206761</v>
      </c>
      <c r="B2571">
        <v>0</v>
      </c>
      <c r="C2571">
        <v>404</v>
      </c>
      <c r="D2571">
        <v>0</v>
      </c>
      <c r="E2571">
        <v>0</v>
      </c>
      <c r="F2571">
        <v>2</v>
      </c>
      <c r="G2571">
        <v>20</v>
      </c>
      <c r="H2571">
        <v>0</v>
      </c>
      <c r="I2571">
        <v>0</v>
      </c>
      <c r="J2571" t="s">
        <v>2</v>
      </c>
      <c r="K2571">
        <v>64</v>
      </c>
      <c r="L2571">
        <v>0</v>
      </c>
      <c r="M2571">
        <v>64</v>
      </c>
      <c r="N2571">
        <v>30</v>
      </c>
    </row>
    <row r="2572" ht="14.25">
      <c r="A2572">
        <v>206762</v>
      </c>
      <c r="B2572">
        <v>1</v>
      </c>
      <c r="C2572">
        <v>405</v>
      </c>
      <c r="D2572">
        <v>0</v>
      </c>
      <c r="E2572">
        <v>0</v>
      </c>
      <c r="F2572">
        <v>8</v>
      </c>
      <c r="G2572">
        <v>20</v>
      </c>
      <c r="H2572">
        <v>0</v>
      </c>
      <c r="I2572">
        <v>0</v>
      </c>
      <c r="J2572">
        <v>0</v>
      </c>
      <c r="K2572">
        <v>32</v>
      </c>
      <c r="L2572">
        <v>31</v>
      </c>
      <c r="M2572">
        <v>31</v>
      </c>
      <c r="N2572">
        <v>46</v>
      </c>
    </row>
    <row r="2573" ht="14.25">
      <c r="A2573">
        <v>206778</v>
      </c>
      <c r="B2573">
        <v>1</v>
      </c>
      <c r="C2573">
        <v>400</v>
      </c>
      <c r="D2573">
        <v>0</v>
      </c>
      <c r="E2573">
        <v>0</v>
      </c>
      <c r="F2573">
        <v>8</v>
      </c>
      <c r="G2573">
        <v>1</v>
      </c>
      <c r="H2573">
        <v>0</v>
      </c>
      <c r="I2573" t="s">
        <v>4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ht="14.25">
      <c r="A2574">
        <v>206781</v>
      </c>
      <c r="B2574">
        <v>0</v>
      </c>
      <c r="C2574">
        <v>300</v>
      </c>
      <c r="D2574">
        <v>0</v>
      </c>
      <c r="E2574">
        <v>0</v>
      </c>
      <c r="F2574">
        <v>8</v>
      </c>
      <c r="G2574">
        <v>3</v>
      </c>
      <c r="H2574" t="s">
        <v>2</v>
      </c>
      <c r="I2574">
        <v>64</v>
      </c>
      <c r="J2574" t="s">
        <v>2</v>
      </c>
      <c r="K2574">
        <v>64</v>
      </c>
      <c r="L2574">
        <v>0</v>
      </c>
      <c r="M2574">
        <v>64</v>
      </c>
      <c r="N2574">
        <v>21</v>
      </c>
    </row>
    <row r="2575" ht="14.25">
      <c r="A2575">
        <v>206782</v>
      </c>
      <c r="B2575">
        <v>0</v>
      </c>
      <c r="C2575">
        <v>301</v>
      </c>
      <c r="D2575">
        <v>0</v>
      </c>
      <c r="E2575">
        <v>0</v>
      </c>
      <c r="F2575">
        <v>3</v>
      </c>
      <c r="G2575" t="s">
        <v>24</v>
      </c>
      <c r="H2575">
        <v>1</v>
      </c>
      <c r="I2575">
        <v>0</v>
      </c>
      <c r="J2575" t="s">
        <v>2</v>
      </c>
      <c r="K2575">
        <v>64</v>
      </c>
      <c r="L2575">
        <v>0</v>
      </c>
      <c r="M2575">
        <v>64</v>
      </c>
      <c r="N2575">
        <v>21</v>
      </c>
    </row>
    <row r="2576" ht="14.25">
      <c r="A2576">
        <v>206791</v>
      </c>
      <c r="B2576">
        <v>0</v>
      </c>
      <c r="C2576">
        <v>404</v>
      </c>
      <c r="D2576">
        <v>0</v>
      </c>
      <c r="E2576">
        <v>0</v>
      </c>
      <c r="F2576">
        <v>2</v>
      </c>
      <c r="G2576">
        <v>21</v>
      </c>
      <c r="H2576">
        <v>0</v>
      </c>
      <c r="I2576">
        <v>0</v>
      </c>
      <c r="J2576" t="s">
        <v>2</v>
      </c>
      <c r="K2576">
        <v>64</v>
      </c>
      <c r="L2576">
        <v>0</v>
      </c>
      <c r="M2576">
        <v>64</v>
      </c>
      <c r="N2576">
        <v>21</v>
      </c>
    </row>
    <row r="2577" ht="14.25">
      <c r="A2577">
        <v>206792</v>
      </c>
      <c r="B2577">
        <v>1</v>
      </c>
      <c r="C2577">
        <v>405</v>
      </c>
      <c r="D2577">
        <v>0</v>
      </c>
      <c r="E2577">
        <v>0</v>
      </c>
      <c r="F2577">
        <v>8</v>
      </c>
      <c r="G2577">
        <v>21</v>
      </c>
      <c r="H2577">
        <v>0</v>
      </c>
      <c r="I2577">
        <v>0</v>
      </c>
      <c r="J2577">
        <v>0</v>
      </c>
      <c r="K2577">
        <v>46</v>
      </c>
      <c r="L2577">
        <v>56</v>
      </c>
      <c r="M2577">
        <v>41</v>
      </c>
      <c r="N2577">
        <v>31</v>
      </c>
    </row>
    <row r="2578" ht="14.25">
      <c r="A2578">
        <v>206821</v>
      </c>
      <c r="B2578">
        <v>0</v>
      </c>
      <c r="C2578">
        <v>404</v>
      </c>
      <c r="D2578">
        <v>0</v>
      </c>
      <c r="E2578">
        <v>0</v>
      </c>
      <c r="F2578">
        <v>2</v>
      </c>
      <c r="G2578">
        <v>22</v>
      </c>
      <c r="H2578">
        <v>0</v>
      </c>
      <c r="I2578">
        <v>0</v>
      </c>
      <c r="J2578" t="s">
        <v>2</v>
      </c>
      <c r="K2578">
        <v>64</v>
      </c>
      <c r="L2578">
        <v>0</v>
      </c>
      <c r="M2578">
        <v>64</v>
      </c>
      <c r="N2578">
        <v>21</v>
      </c>
    </row>
    <row r="2579" ht="14.25">
      <c r="A2579">
        <v>206822</v>
      </c>
      <c r="B2579">
        <v>1</v>
      </c>
      <c r="C2579">
        <v>405</v>
      </c>
      <c r="D2579">
        <v>0</v>
      </c>
      <c r="E2579">
        <v>0</v>
      </c>
      <c r="F2579">
        <v>8</v>
      </c>
      <c r="G2579">
        <v>22</v>
      </c>
      <c r="H2579">
        <v>0</v>
      </c>
      <c r="I2579">
        <v>0</v>
      </c>
      <c r="J2579">
        <v>0</v>
      </c>
      <c r="K2579">
        <v>30</v>
      </c>
      <c r="L2579">
        <v>30</v>
      </c>
      <c r="M2579">
        <v>31</v>
      </c>
      <c r="N2579">
        <v>32</v>
      </c>
    </row>
    <row r="2580" ht="14.25">
      <c r="A2580">
        <v>206831</v>
      </c>
      <c r="B2580">
        <v>0</v>
      </c>
      <c r="C2580">
        <v>300</v>
      </c>
      <c r="D2580">
        <v>0</v>
      </c>
      <c r="E2580">
        <v>0</v>
      </c>
      <c r="F2580">
        <v>8</v>
      </c>
      <c r="G2580">
        <v>3</v>
      </c>
      <c r="H2580" t="s">
        <v>2</v>
      </c>
      <c r="I2580">
        <v>64</v>
      </c>
      <c r="J2580" t="s">
        <v>2</v>
      </c>
      <c r="K2580">
        <v>64</v>
      </c>
      <c r="L2580">
        <v>0</v>
      </c>
      <c r="M2580">
        <v>64</v>
      </c>
      <c r="N2580">
        <v>32</v>
      </c>
    </row>
    <row r="2581" ht="14.25">
      <c r="A2581">
        <v>206832</v>
      </c>
      <c r="B2581">
        <v>0</v>
      </c>
      <c r="C2581">
        <v>301</v>
      </c>
      <c r="D2581">
        <v>0</v>
      </c>
      <c r="E2581">
        <v>0</v>
      </c>
      <c r="F2581">
        <v>3</v>
      </c>
      <c r="G2581" t="s">
        <v>25</v>
      </c>
      <c r="H2581">
        <v>2</v>
      </c>
      <c r="I2581">
        <v>0</v>
      </c>
      <c r="J2581" t="s">
        <v>2</v>
      </c>
      <c r="K2581">
        <v>64</v>
      </c>
      <c r="L2581">
        <v>0</v>
      </c>
      <c r="M2581">
        <v>64</v>
      </c>
      <c r="N2581">
        <v>32</v>
      </c>
    </row>
    <row r="2582" ht="14.25">
      <c r="A2582">
        <v>206847</v>
      </c>
      <c r="B2582">
        <v>1</v>
      </c>
      <c r="C2582">
        <v>201</v>
      </c>
      <c r="D2582">
        <v>0</v>
      </c>
      <c r="E2582">
        <v>0</v>
      </c>
      <c r="F2582">
        <v>6</v>
      </c>
      <c r="G2582">
        <v>70</v>
      </c>
      <c r="H2582">
        <v>3</v>
      </c>
      <c r="I2582">
        <v>0</v>
      </c>
      <c r="J2582">
        <v>0</v>
      </c>
      <c r="K2582">
        <v>62</v>
      </c>
      <c r="L2582">
        <v>0</v>
      </c>
      <c r="M2582">
        <v>31</v>
      </c>
      <c r="N2582">
        <v>32</v>
      </c>
    </row>
    <row r="2583" ht="14.25">
      <c r="A2583">
        <v>206851</v>
      </c>
      <c r="B2583">
        <v>0</v>
      </c>
      <c r="C2583">
        <v>404</v>
      </c>
      <c r="D2583">
        <v>0</v>
      </c>
      <c r="E2583">
        <v>0</v>
      </c>
      <c r="F2583">
        <v>2</v>
      </c>
      <c r="G2583">
        <v>23</v>
      </c>
      <c r="H2583">
        <v>0</v>
      </c>
      <c r="I2583">
        <v>0</v>
      </c>
      <c r="J2583" t="s">
        <v>2</v>
      </c>
      <c r="K2583">
        <v>64</v>
      </c>
      <c r="L2583">
        <v>0</v>
      </c>
      <c r="M2583">
        <v>64</v>
      </c>
      <c r="N2583">
        <v>32</v>
      </c>
    </row>
    <row r="2584" ht="14.25">
      <c r="A2584">
        <v>206852</v>
      </c>
      <c r="B2584">
        <v>1</v>
      </c>
      <c r="C2584">
        <v>405</v>
      </c>
      <c r="D2584">
        <v>0</v>
      </c>
      <c r="E2584">
        <v>0</v>
      </c>
      <c r="F2584">
        <v>8</v>
      </c>
      <c r="G2584">
        <v>23</v>
      </c>
      <c r="H2584">
        <v>0</v>
      </c>
      <c r="I2584">
        <v>0</v>
      </c>
      <c r="J2584">
        <v>0</v>
      </c>
      <c r="K2584">
        <v>38</v>
      </c>
      <c r="L2584">
        <v>30</v>
      </c>
      <c r="M2584">
        <v>30</v>
      </c>
      <c r="N2584">
        <v>30</v>
      </c>
    </row>
    <row r="2585" ht="14.25">
      <c r="A2585">
        <v>206858</v>
      </c>
      <c r="B2585">
        <v>1</v>
      </c>
      <c r="C2585">
        <v>401</v>
      </c>
      <c r="D2585">
        <v>0</v>
      </c>
      <c r="E2585">
        <v>0</v>
      </c>
      <c r="F2585">
        <v>8</v>
      </c>
      <c r="G2585" t="s">
        <v>29</v>
      </c>
      <c r="H2585" t="s">
        <v>1</v>
      </c>
      <c r="I2585">
        <v>0</v>
      </c>
      <c r="J2585">
        <v>0</v>
      </c>
      <c r="K2585">
        <v>56</v>
      </c>
      <c r="L2585">
        <v>0</v>
      </c>
      <c r="M2585">
        <v>0</v>
      </c>
      <c r="N2585">
        <v>0</v>
      </c>
    </row>
    <row r="2586" ht="14.25">
      <c r="A2586">
        <v>206859</v>
      </c>
      <c r="B2586">
        <v>1</v>
      </c>
      <c r="C2586">
        <v>203</v>
      </c>
      <c r="D2586">
        <v>0</v>
      </c>
      <c r="E2586">
        <v>0</v>
      </c>
      <c r="F2586">
        <v>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ht="14.25">
      <c r="A2587">
        <v>206878</v>
      </c>
      <c r="B2587">
        <v>1</v>
      </c>
      <c r="C2587">
        <v>400</v>
      </c>
      <c r="D2587">
        <v>0</v>
      </c>
      <c r="E2587">
        <v>0</v>
      </c>
      <c r="F2587">
        <v>8</v>
      </c>
      <c r="G2587">
        <v>1</v>
      </c>
      <c r="H2587">
        <v>0</v>
      </c>
      <c r="I2587" t="s">
        <v>4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ht="14.25">
      <c r="A2588">
        <v>206882</v>
      </c>
      <c r="B2588">
        <v>0</v>
      </c>
      <c r="C2588">
        <v>300</v>
      </c>
      <c r="D2588">
        <v>0</v>
      </c>
      <c r="E2588">
        <v>0</v>
      </c>
      <c r="F2588">
        <v>8</v>
      </c>
      <c r="G2588">
        <v>3</v>
      </c>
      <c r="H2588" t="s">
        <v>2</v>
      </c>
      <c r="I2588">
        <v>64</v>
      </c>
      <c r="J2588" t="s">
        <v>2</v>
      </c>
      <c r="K2588">
        <v>64</v>
      </c>
      <c r="L2588">
        <v>0</v>
      </c>
      <c r="M2588">
        <v>64</v>
      </c>
      <c r="N2588">
        <v>23</v>
      </c>
    </row>
    <row r="2589" ht="14.25">
      <c r="A2589">
        <v>206882</v>
      </c>
      <c r="B2589">
        <v>0</v>
      </c>
      <c r="C2589">
        <v>301</v>
      </c>
      <c r="D2589">
        <v>0</v>
      </c>
      <c r="E2589">
        <v>0</v>
      </c>
      <c r="F2589">
        <v>3</v>
      </c>
      <c r="G2589">
        <v>96</v>
      </c>
      <c r="H2589">
        <v>3</v>
      </c>
      <c r="I2589">
        <v>0</v>
      </c>
      <c r="J2589" t="s">
        <v>2</v>
      </c>
      <c r="K2589">
        <v>64</v>
      </c>
      <c r="L2589">
        <v>0</v>
      </c>
      <c r="M2589">
        <v>64</v>
      </c>
      <c r="N2589">
        <v>23</v>
      </c>
    </row>
    <row r="2590" ht="14.25">
      <c r="A2590">
        <v>206911</v>
      </c>
      <c r="B2590">
        <v>0</v>
      </c>
      <c r="C2590">
        <v>404</v>
      </c>
      <c r="D2590">
        <v>0</v>
      </c>
      <c r="E2590">
        <v>0</v>
      </c>
      <c r="F2590">
        <v>2</v>
      </c>
      <c r="G2590">
        <v>24</v>
      </c>
      <c r="H2590">
        <v>0</v>
      </c>
      <c r="I2590">
        <v>0</v>
      </c>
      <c r="J2590" t="s">
        <v>2</v>
      </c>
      <c r="K2590">
        <v>64</v>
      </c>
      <c r="L2590">
        <v>0</v>
      </c>
      <c r="M2590">
        <v>64</v>
      </c>
      <c r="N2590">
        <v>23</v>
      </c>
    </row>
    <row r="2591" ht="14.25">
      <c r="A2591">
        <v>206912</v>
      </c>
      <c r="B2591">
        <v>1</v>
      </c>
      <c r="C2591">
        <v>405</v>
      </c>
      <c r="D2591">
        <v>0</v>
      </c>
      <c r="E2591">
        <v>0</v>
      </c>
      <c r="F2591">
        <v>8</v>
      </c>
      <c r="G2591">
        <v>24</v>
      </c>
      <c r="H2591">
        <v>0</v>
      </c>
      <c r="I2591">
        <v>0</v>
      </c>
      <c r="J2591">
        <v>0</v>
      </c>
      <c r="K2591">
        <v>30</v>
      </c>
      <c r="L2591">
        <v>30</v>
      </c>
      <c r="M2591">
        <v>30</v>
      </c>
      <c r="N2591">
        <v>30</v>
      </c>
    </row>
    <row r="2592" ht="14.25">
      <c r="A2592">
        <v>206931</v>
      </c>
      <c r="B2592">
        <v>0</v>
      </c>
      <c r="C2592">
        <v>300</v>
      </c>
      <c r="D2592">
        <v>0</v>
      </c>
      <c r="E2592">
        <v>0</v>
      </c>
      <c r="F2592">
        <v>8</v>
      </c>
      <c r="G2592">
        <v>3</v>
      </c>
      <c r="H2592" t="s">
        <v>2</v>
      </c>
      <c r="I2592">
        <v>64</v>
      </c>
      <c r="J2592" t="s">
        <v>2</v>
      </c>
      <c r="K2592">
        <v>64</v>
      </c>
      <c r="L2592">
        <v>0</v>
      </c>
      <c r="M2592">
        <v>64</v>
      </c>
      <c r="N2592">
        <v>34</v>
      </c>
    </row>
    <row r="2593" ht="14.25">
      <c r="A2593">
        <v>206932</v>
      </c>
      <c r="B2593">
        <v>0</v>
      </c>
      <c r="C2593">
        <v>301</v>
      </c>
      <c r="D2593">
        <v>0</v>
      </c>
      <c r="E2593">
        <v>0</v>
      </c>
      <c r="F2593">
        <v>3</v>
      </c>
      <c r="G2593">
        <v>3</v>
      </c>
      <c r="H2593">
        <v>4</v>
      </c>
      <c r="I2593">
        <v>0</v>
      </c>
      <c r="J2593" t="s">
        <v>2</v>
      </c>
      <c r="K2593">
        <v>64</v>
      </c>
      <c r="L2593">
        <v>0</v>
      </c>
      <c r="M2593">
        <v>64</v>
      </c>
      <c r="N2593">
        <v>34</v>
      </c>
    </row>
    <row r="2594" ht="14.25">
      <c r="A2594">
        <v>206941</v>
      </c>
      <c r="B2594">
        <v>0</v>
      </c>
      <c r="C2594">
        <v>404</v>
      </c>
      <c r="D2594">
        <v>0</v>
      </c>
      <c r="E2594">
        <v>0</v>
      </c>
      <c r="F2594">
        <v>2</v>
      </c>
      <c r="G2594">
        <v>25</v>
      </c>
      <c r="H2594">
        <v>0</v>
      </c>
      <c r="I2594">
        <v>0</v>
      </c>
      <c r="J2594" t="s">
        <v>2</v>
      </c>
      <c r="K2594">
        <v>64</v>
      </c>
      <c r="L2594">
        <v>0</v>
      </c>
      <c r="M2594">
        <v>64</v>
      </c>
      <c r="N2594">
        <v>34</v>
      </c>
    </row>
    <row r="2595" ht="14.25">
      <c r="A2595">
        <v>206942</v>
      </c>
      <c r="B2595">
        <v>1</v>
      </c>
      <c r="C2595">
        <v>405</v>
      </c>
      <c r="D2595">
        <v>0</v>
      </c>
      <c r="E2595">
        <v>0</v>
      </c>
      <c r="F2595">
        <v>8</v>
      </c>
      <c r="G2595">
        <v>25</v>
      </c>
      <c r="H2595">
        <v>0</v>
      </c>
      <c r="I2595">
        <v>0</v>
      </c>
      <c r="J2595">
        <v>0</v>
      </c>
      <c r="K2595">
        <v>30</v>
      </c>
      <c r="L2595">
        <v>30</v>
      </c>
      <c r="M2595">
        <v>30</v>
      </c>
      <c r="N2595">
        <v>30</v>
      </c>
    </row>
    <row r="2596" ht="14.25">
      <c r="A2596">
        <v>206947</v>
      </c>
      <c r="B2596">
        <v>1</v>
      </c>
      <c r="C2596">
        <v>201</v>
      </c>
      <c r="D2596">
        <v>0</v>
      </c>
      <c r="E2596">
        <v>0</v>
      </c>
      <c r="F2596">
        <v>6</v>
      </c>
      <c r="G2596">
        <v>70</v>
      </c>
      <c r="H2596">
        <v>3</v>
      </c>
      <c r="I2596">
        <v>0</v>
      </c>
      <c r="J2596">
        <v>0</v>
      </c>
      <c r="K2596">
        <v>62</v>
      </c>
      <c r="L2596">
        <v>0</v>
      </c>
      <c r="M2596">
        <v>30</v>
      </c>
      <c r="N2596">
        <v>30</v>
      </c>
    </row>
    <row r="2597" ht="14.25">
      <c r="A2597">
        <v>206959</v>
      </c>
      <c r="B2597">
        <v>1</v>
      </c>
      <c r="C2597">
        <v>401</v>
      </c>
      <c r="D2597">
        <v>0</v>
      </c>
      <c r="E2597">
        <v>0</v>
      </c>
      <c r="F2597">
        <v>8</v>
      </c>
      <c r="G2597" t="s">
        <v>29</v>
      </c>
      <c r="H2597" t="s">
        <v>1</v>
      </c>
      <c r="I2597">
        <v>0</v>
      </c>
      <c r="J2597">
        <v>0</v>
      </c>
      <c r="K2597">
        <v>55</v>
      </c>
      <c r="L2597">
        <v>0</v>
      </c>
      <c r="M2597">
        <v>0</v>
      </c>
      <c r="N2597">
        <v>0</v>
      </c>
    </row>
    <row r="2598" ht="14.25">
      <c r="A2598">
        <v>206959</v>
      </c>
      <c r="B2598">
        <v>1</v>
      </c>
      <c r="C2598">
        <v>203</v>
      </c>
      <c r="D2598">
        <v>0</v>
      </c>
      <c r="E2598">
        <v>0</v>
      </c>
      <c r="F2598">
        <v>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ht="14.25">
      <c r="A2599">
        <v>206971</v>
      </c>
      <c r="B2599">
        <v>0</v>
      </c>
      <c r="C2599">
        <v>404</v>
      </c>
      <c r="D2599">
        <v>0</v>
      </c>
      <c r="E2599">
        <v>0</v>
      </c>
      <c r="F2599">
        <v>2</v>
      </c>
      <c r="G2599">
        <v>26</v>
      </c>
      <c r="H2599">
        <v>0</v>
      </c>
      <c r="I2599">
        <v>0</v>
      </c>
      <c r="J2599" t="s">
        <v>2</v>
      </c>
      <c r="K2599">
        <v>64</v>
      </c>
      <c r="L2599">
        <v>0</v>
      </c>
      <c r="M2599">
        <v>64</v>
      </c>
      <c r="N2599">
        <v>34</v>
      </c>
    </row>
    <row r="2600" ht="14.25">
      <c r="A2600">
        <v>206972</v>
      </c>
      <c r="B2600">
        <v>1</v>
      </c>
      <c r="C2600">
        <v>405</v>
      </c>
      <c r="D2600">
        <v>0</v>
      </c>
      <c r="E2600">
        <v>0</v>
      </c>
      <c r="F2600">
        <v>8</v>
      </c>
      <c r="G2600">
        <v>26</v>
      </c>
      <c r="H2600">
        <v>0</v>
      </c>
      <c r="I2600">
        <v>0</v>
      </c>
      <c r="J2600">
        <v>0</v>
      </c>
      <c r="K2600">
        <v>30</v>
      </c>
      <c r="L2600">
        <v>30</v>
      </c>
      <c r="M2600">
        <v>30</v>
      </c>
      <c r="N2600">
        <v>30</v>
      </c>
    </row>
    <row r="2601" ht="14.25">
      <c r="A2601">
        <v>206979</v>
      </c>
      <c r="B2601">
        <v>1</v>
      </c>
      <c r="C2601">
        <v>400</v>
      </c>
      <c r="D2601">
        <v>0</v>
      </c>
      <c r="E2601">
        <v>0</v>
      </c>
      <c r="F2601">
        <v>8</v>
      </c>
      <c r="G2601">
        <v>1</v>
      </c>
      <c r="H2601">
        <v>0</v>
      </c>
      <c r="I2601" t="s">
        <v>4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ht="14.25">
      <c r="A2602">
        <v>206981</v>
      </c>
      <c r="B2602">
        <v>0</v>
      </c>
      <c r="C2602">
        <v>300</v>
      </c>
      <c r="D2602">
        <v>0</v>
      </c>
      <c r="E2602">
        <v>0</v>
      </c>
      <c r="F2602">
        <v>8</v>
      </c>
      <c r="G2602">
        <v>3</v>
      </c>
      <c r="H2602" t="s">
        <v>2</v>
      </c>
      <c r="I2602">
        <v>64</v>
      </c>
      <c r="J2602" t="s">
        <v>2</v>
      </c>
      <c r="K2602">
        <v>64</v>
      </c>
      <c r="L2602">
        <v>0</v>
      </c>
      <c r="M2602">
        <v>64</v>
      </c>
      <c r="N2602">
        <v>25</v>
      </c>
    </row>
    <row r="2603" ht="14.25">
      <c r="A2603">
        <v>206982</v>
      </c>
      <c r="B2603">
        <v>0</v>
      </c>
      <c r="C2603">
        <v>301</v>
      </c>
      <c r="D2603">
        <v>0</v>
      </c>
      <c r="E2603">
        <v>0</v>
      </c>
      <c r="F2603">
        <v>3</v>
      </c>
      <c r="G2603">
        <v>54</v>
      </c>
      <c r="H2603">
        <v>5</v>
      </c>
      <c r="I2603">
        <v>0</v>
      </c>
      <c r="J2603" t="s">
        <v>2</v>
      </c>
      <c r="K2603">
        <v>64</v>
      </c>
      <c r="L2603">
        <v>0</v>
      </c>
      <c r="M2603">
        <v>64</v>
      </c>
      <c r="N2603">
        <v>25</v>
      </c>
    </row>
    <row r="2604" ht="14.25">
      <c r="A2604">
        <v>207001</v>
      </c>
      <c r="B2604">
        <v>0</v>
      </c>
      <c r="C2604">
        <v>404</v>
      </c>
      <c r="D2604">
        <v>0</v>
      </c>
      <c r="E2604">
        <v>0</v>
      </c>
      <c r="F2604">
        <v>2</v>
      </c>
      <c r="G2604">
        <v>27</v>
      </c>
      <c r="H2604">
        <v>0</v>
      </c>
      <c r="I2604">
        <v>0</v>
      </c>
      <c r="J2604" t="s">
        <v>2</v>
      </c>
      <c r="K2604">
        <v>64</v>
      </c>
      <c r="L2604">
        <v>0</v>
      </c>
      <c r="M2604">
        <v>64</v>
      </c>
      <c r="N2604">
        <v>25</v>
      </c>
    </row>
    <row r="2605" ht="14.25">
      <c r="A2605">
        <v>207002</v>
      </c>
      <c r="B2605">
        <v>1</v>
      </c>
      <c r="C2605">
        <v>405</v>
      </c>
      <c r="D2605">
        <v>0</v>
      </c>
      <c r="E2605">
        <v>0</v>
      </c>
      <c r="F2605">
        <v>6</v>
      </c>
      <c r="G2605">
        <v>27</v>
      </c>
      <c r="H2605">
        <v>0</v>
      </c>
      <c r="I2605">
        <v>0</v>
      </c>
      <c r="J2605">
        <v>0</v>
      </c>
      <c r="K2605">
        <v>30</v>
      </c>
      <c r="L2605">
        <v>30</v>
      </c>
      <c r="M2605">
        <v>0</v>
      </c>
      <c r="N2605">
        <v>0</v>
      </c>
    </row>
    <row r="2606" ht="14.25">
      <c r="A2606">
        <v>207031</v>
      </c>
      <c r="B2606">
        <v>0</v>
      </c>
      <c r="C2606">
        <v>300</v>
      </c>
      <c r="D2606">
        <v>0</v>
      </c>
      <c r="E2606">
        <v>0</v>
      </c>
      <c r="F2606">
        <v>8</v>
      </c>
      <c r="G2606">
        <v>3</v>
      </c>
      <c r="H2606" t="s">
        <v>2</v>
      </c>
      <c r="I2606">
        <v>64</v>
      </c>
      <c r="J2606" t="s">
        <v>2</v>
      </c>
      <c r="K2606">
        <v>64</v>
      </c>
      <c r="L2606">
        <v>0</v>
      </c>
      <c r="M2606">
        <v>64</v>
      </c>
      <c r="N2606">
        <v>36</v>
      </c>
    </row>
    <row r="2607" ht="14.25">
      <c r="A2607">
        <v>207032</v>
      </c>
      <c r="B2607">
        <v>0</v>
      </c>
      <c r="C2607">
        <v>301</v>
      </c>
      <c r="D2607">
        <v>0</v>
      </c>
      <c r="E2607">
        <v>0</v>
      </c>
      <c r="F2607">
        <v>3</v>
      </c>
      <c r="G2607" t="s">
        <v>26</v>
      </c>
      <c r="H2607">
        <v>6</v>
      </c>
      <c r="I2607">
        <v>0</v>
      </c>
      <c r="J2607" t="s">
        <v>2</v>
      </c>
      <c r="K2607">
        <v>64</v>
      </c>
      <c r="L2607">
        <v>0</v>
      </c>
      <c r="M2607">
        <v>64</v>
      </c>
      <c r="N2607">
        <v>36</v>
      </c>
    </row>
    <row r="2608" ht="14.25">
      <c r="A2608">
        <v>207047</v>
      </c>
      <c r="B2608">
        <v>1</v>
      </c>
      <c r="C2608">
        <v>201</v>
      </c>
      <c r="D2608">
        <v>0</v>
      </c>
      <c r="E2608">
        <v>0</v>
      </c>
      <c r="F2608">
        <v>6</v>
      </c>
      <c r="G2608">
        <v>70</v>
      </c>
      <c r="H2608">
        <v>3</v>
      </c>
      <c r="I2608">
        <v>0</v>
      </c>
      <c r="J2608">
        <v>0</v>
      </c>
      <c r="K2608">
        <v>62</v>
      </c>
      <c r="L2608">
        <v>0</v>
      </c>
      <c r="M2608">
        <v>0</v>
      </c>
      <c r="N2608">
        <v>0</v>
      </c>
    </row>
    <row r="2609" ht="14.25">
      <c r="A2609">
        <v>207059</v>
      </c>
      <c r="B2609">
        <v>1</v>
      </c>
      <c r="C2609">
        <v>401</v>
      </c>
      <c r="D2609">
        <v>0</v>
      </c>
      <c r="E2609">
        <v>0</v>
      </c>
      <c r="F2609">
        <v>8</v>
      </c>
      <c r="G2609" t="s">
        <v>47</v>
      </c>
      <c r="H2609" t="s">
        <v>1</v>
      </c>
      <c r="I2609">
        <v>0</v>
      </c>
      <c r="J2609">
        <v>0</v>
      </c>
      <c r="K2609">
        <v>55</v>
      </c>
      <c r="L2609">
        <v>0</v>
      </c>
      <c r="M2609">
        <v>0</v>
      </c>
      <c r="N2609">
        <v>0</v>
      </c>
    </row>
    <row r="2610" ht="14.25">
      <c r="A2610">
        <v>207059</v>
      </c>
      <c r="B2610">
        <v>1</v>
      </c>
      <c r="C2610">
        <v>203</v>
      </c>
      <c r="D2610">
        <v>0</v>
      </c>
      <c r="E2610">
        <v>0</v>
      </c>
      <c r="F2610">
        <v>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ht="14.25">
      <c r="A2611">
        <v>207061</v>
      </c>
      <c r="B2611">
        <v>0</v>
      </c>
      <c r="C2611">
        <v>404</v>
      </c>
      <c r="D2611">
        <v>0</v>
      </c>
      <c r="E2611">
        <v>0</v>
      </c>
      <c r="F2611">
        <v>2</v>
      </c>
      <c r="G2611" t="s">
        <v>4</v>
      </c>
      <c r="H2611">
        <v>0</v>
      </c>
      <c r="I2611">
        <v>0</v>
      </c>
      <c r="J2611" t="s">
        <v>2</v>
      </c>
      <c r="K2611">
        <v>64</v>
      </c>
      <c r="L2611">
        <v>0</v>
      </c>
      <c r="M2611">
        <v>64</v>
      </c>
      <c r="N2611">
        <v>36</v>
      </c>
    </row>
    <row r="2612" ht="14.25">
      <c r="A2612">
        <v>207062</v>
      </c>
      <c r="B2612">
        <v>1</v>
      </c>
      <c r="C2612">
        <v>405</v>
      </c>
      <c r="D2612">
        <v>0</v>
      </c>
      <c r="E2612">
        <v>0</v>
      </c>
      <c r="F2612">
        <v>8</v>
      </c>
      <c r="G2612" t="s">
        <v>4</v>
      </c>
      <c r="H2612">
        <v>0</v>
      </c>
      <c r="I2612">
        <v>0</v>
      </c>
      <c r="J2612">
        <v>0</v>
      </c>
      <c r="K2612">
        <v>11</v>
      </c>
      <c r="L2612">
        <v>24</v>
      </c>
      <c r="M2612">
        <v>0</v>
      </c>
      <c r="N2612">
        <v>0</v>
      </c>
    </row>
    <row r="2613" ht="14.25">
      <c r="A2613">
        <v>207079</v>
      </c>
      <c r="B2613">
        <v>1</v>
      </c>
      <c r="C2613">
        <v>400</v>
      </c>
      <c r="D2613">
        <v>0</v>
      </c>
      <c r="E2613">
        <v>0</v>
      </c>
      <c r="F2613">
        <v>8</v>
      </c>
      <c r="G2613">
        <v>1</v>
      </c>
      <c r="H2613">
        <v>0</v>
      </c>
      <c r="I2613" t="s">
        <v>4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ht="14.25">
      <c r="A2614">
        <v>207081</v>
      </c>
      <c r="B2614">
        <v>0</v>
      </c>
      <c r="C2614">
        <v>300</v>
      </c>
      <c r="D2614">
        <v>0</v>
      </c>
      <c r="E2614">
        <v>0</v>
      </c>
      <c r="F2614">
        <v>8</v>
      </c>
      <c r="G2614">
        <v>3</v>
      </c>
      <c r="H2614" t="s">
        <v>2</v>
      </c>
      <c r="I2614">
        <v>64</v>
      </c>
      <c r="J2614" t="s">
        <v>2</v>
      </c>
      <c r="K2614">
        <v>64</v>
      </c>
      <c r="L2614">
        <v>0</v>
      </c>
      <c r="M2614">
        <v>64</v>
      </c>
      <c r="N2614">
        <v>27</v>
      </c>
    </row>
    <row r="2615" ht="14.25">
      <c r="A2615">
        <v>207082</v>
      </c>
      <c r="B2615">
        <v>0</v>
      </c>
      <c r="C2615">
        <v>301</v>
      </c>
      <c r="D2615">
        <v>0</v>
      </c>
      <c r="E2615">
        <v>0</v>
      </c>
      <c r="F2615">
        <v>3</v>
      </c>
      <c r="G2615" t="s">
        <v>3</v>
      </c>
      <c r="H2615">
        <v>7</v>
      </c>
      <c r="I2615">
        <v>0</v>
      </c>
      <c r="J2615" t="s">
        <v>2</v>
      </c>
      <c r="K2615">
        <v>64</v>
      </c>
      <c r="L2615">
        <v>0</v>
      </c>
      <c r="M2615">
        <v>64</v>
      </c>
      <c r="N2615">
        <v>27</v>
      </c>
    </row>
    <row r="2616" ht="14.25">
      <c r="A2616">
        <v>207091</v>
      </c>
      <c r="B2616">
        <v>0</v>
      </c>
      <c r="C2616">
        <v>404</v>
      </c>
      <c r="D2616">
        <v>0</v>
      </c>
      <c r="E2616">
        <v>0</v>
      </c>
      <c r="F2616">
        <v>2</v>
      </c>
      <c r="G2616">
        <v>46</v>
      </c>
      <c r="H2616">
        <v>0</v>
      </c>
      <c r="I2616">
        <v>0</v>
      </c>
      <c r="J2616" t="s">
        <v>2</v>
      </c>
      <c r="K2616">
        <v>64</v>
      </c>
      <c r="L2616">
        <v>0</v>
      </c>
      <c r="M2616">
        <v>64</v>
      </c>
      <c r="N2616">
        <v>27</v>
      </c>
    </row>
    <row r="2617" ht="14.25">
      <c r="A2617">
        <v>207092</v>
      </c>
      <c r="B2617">
        <v>1</v>
      </c>
      <c r="C2617">
        <v>405</v>
      </c>
      <c r="D2617">
        <v>0</v>
      </c>
      <c r="E2617">
        <v>0</v>
      </c>
      <c r="F2617">
        <v>5</v>
      </c>
      <c r="G2617">
        <v>46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ht="14.25">
      <c r="A2618">
        <v>207121</v>
      </c>
      <c r="B2618">
        <v>0</v>
      </c>
      <c r="C2618">
        <v>404</v>
      </c>
      <c r="D2618">
        <v>0</v>
      </c>
      <c r="E2618">
        <v>0</v>
      </c>
      <c r="F2618">
        <v>2</v>
      </c>
      <c r="G2618" t="s">
        <v>34</v>
      </c>
      <c r="H2618">
        <v>0</v>
      </c>
      <c r="I2618">
        <v>0</v>
      </c>
      <c r="J2618" t="s">
        <v>2</v>
      </c>
      <c r="K2618">
        <v>64</v>
      </c>
      <c r="L2618">
        <v>0</v>
      </c>
      <c r="M2618">
        <v>64</v>
      </c>
      <c r="N2618">
        <v>27</v>
      </c>
    </row>
    <row r="2619" ht="14.25">
      <c r="A2619">
        <v>207122</v>
      </c>
      <c r="B2619">
        <v>1</v>
      </c>
      <c r="C2619">
        <v>405</v>
      </c>
      <c r="D2619">
        <v>0</v>
      </c>
      <c r="E2619">
        <v>0</v>
      </c>
      <c r="F2619">
        <v>8</v>
      </c>
      <c r="G2619" t="s">
        <v>34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ht="14.25">
      <c r="A2620">
        <v>207132</v>
      </c>
      <c r="B2620">
        <v>0</v>
      </c>
      <c r="C2620">
        <v>300</v>
      </c>
      <c r="D2620">
        <v>0</v>
      </c>
      <c r="E2620">
        <v>0</v>
      </c>
      <c r="F2620">
        <v>8</v>
      </c>
      <c r="G2620">
        <v>3</v>
      </c>
      <c r="H2620" t="s">
        <v>2</v>
      </c>
      <c r="I2620">
        <v>64</v>
      </c>
      <c r="J2620" t="s">
        <v>2</v>
      </c>
      <c r="K2620">
        <v>64</v>
      </c>
      <c r="L2620">
        <v>0</v>
      </c>
      <c r="M2620">
        <v>64</v>
      </c>
      <c r="N2620" t="s">
        <v>3</v>
      </c>
    </row>
    <row r="2621" ht="14.25">
      <c r="A2621">
        <v>207132</v>
      </c>
      <c r="B2621">
        <v>0</v>
      </c>
      <c r="C2621">
        <v>301</v>
      </c>
      <c r="D2621">
        <v>0</v>
      </c>
      <c r="E2621">
        <v>0</v>
      </c>
      <c r="F2621">
        <v>3</v>
      </c>
      <c r="G2621">
        <v>80</v>
      </c>
      <c r="H2621">
        <v>8</v>
      </c>
      <c r="I2621">
        <v>0</v>
      </c>
      <c r="J2621" t="s">
        <v>2</v>
      </c>
      <c r="K2621">
        <v>64</v>
      </c>
      <c r="L2621">
        <v>0</v>
      </c>
      <c r="M2621">
        <v>64</v>
      </c>
      <c r="N2621" t="s">
        <v>3</v>
      </c>
    </row>
    <row r="2622" ht="14.25">
      <c r="A2622">
        <v>207139</v>
      </c>
      <c r="B2622">
        <v>1</v>
      </c>
      <c r="C2622">
        <v>403</v>
      </c>
      <c r="D2622">
        <v>0</v>
      </c>
      <c r="E2622">
        <v>0</v>
      </c>
      <c r="F2622">
        <v>8</v>
      </c>
      <c r="G2622">
        <v>63</v>
      </c>
      <c r="H2622">
        <v>0</v>
      </c>
      <c r="I2622">
        <v>0</v>
      </c>
      <c r="J2622">
        <v>0</v>
      </c>
      <c r="K2622">
        <v>20</v>
      </c>
      <c r="L2622" t="s">
        <v>6</v>
      </c>
      <c r="M2622">
        <v>9</v>
      </c>
      <c r="N2622">
        <v>0</v>
      </c>
    </row>
    <row r="2623" ht="14.25">
      <c r="A2623">
        <v>207147</v>
      </c>
      <c r="B2623">
        <v>1</v>
      </c>
      <c r="C2623">
        <v>201</v>
      </c>
      <c r="D2623">
        <v>0</v>
      </c>
      <c r="E2623">
        <v>0</v>
      </c>
      <c r="F2623">
        <v>6</v>
      </c>
      <c r="G2623">
        <v>70</v>
      </c>
      <c r="H2623">
        <v>3</v>
      </c>
      <c r="I2623">
        <v>0</v>
      </c>
      <c r="J2623">
        <v>0</v>
      </c>
      <c r="K2623">
        <v>62</v>
      </c>
      <c r="L2623">
        <v>0</v>
      </c>
      <c r="M2623">
        <v>9</v>
      </c>
      <c r="N2623">
        <v>0</v>
      </c>
    </row>
    <row r="2624" ht="14.25">
      <c r="A2624">
        <v>207151</v>
      </c>
      <c r="B2624">
        <v>0</v>
      </c>
      <c r="C2624">
        <v>404</v>
      </c>
      <c r="D2624">
        <v>0</v>
      </c>
      <c r="E2624">
        <v>0</v>
      </c>
      <c r="F2624">
        <v>2</v>
      </c>
      <c r="G2624">
        <v>50</v>
      </c>
      <c r="H2624">
        <v>0</v>
      </c>
      <c r="I2624">
        <v>0</v>
      </c>
      <c r="J2624" t="s">
        <v>2</v>
      </c>
      <c r="K2624">
        <v>64</v>
      </c>
      <c r="L2624">
        <v>0</v>
      </c>
      <c r="M2624">
        <v>64</v>
      </c>
      <c r="N2624" t="s">
        <v>3</v>
      </c>
    </row>
    <row r="2625" ht="14.25">
      <c r="A2625">
        <v>207152</v>
      </c>
      <c r="B2625">
        <v>1</v>
      </c>
      <c r="C2625">
        <v>405</v>
      </c>
      <c r="D2625">
        <v>0</v>
      </c>
      <c r="E2625">
        <v>0</v>
      </c>
      <c r="F2625">
        <v>8</v>
      </c>
      <c r="G2625">
        <v>50</v>
      </c>
      <c r="H2625">
        <v>0</v>
      </c>
      <c r="I2625">
        <v>0</v>
      </c>
      <c r="J2625">
        <v>0</v>
      </c>
      <c r="K2625" t="s">
        <v>1</v>
      </c>
      <c r="L2625">
        <v>0</v>
      </c>
      <c r="M2625" t="s">
        <v>35</v>
      </c>
      <c r="N2625">
        <v>0</v>
      </c>
    </row>
    <row r="2626" ht="14.25">
      <c r="A2626">
        <v>207159</v>
      </c>
      <c r="B2626">
        <v>1</v>
      </c>
      <c r="C2626">
        <v>401</v>
      </c>
      <c r="D2626">
        <v>0</v>
      </c>
      <c r="E2626">
        <v>0</v>
      </c>
      <c r="F2626">
        <v>8</v>
      </c>
      <c r="G2626" t="s">
        <v>47</v>
      </c>
      <c r="H2626" t="s">
        <v>1</v>
      </c>
      <c r="I2626">
        <v>0</v>
      </c>
      <c r="J2626">
        <v>0</v>
      </c>
      <c r="K2626">
        <v>55</v>
      </c>
      <c r="L2626">
        <v>0</v>
      </c>
      <c r="M2626">
        <v>0</v>
      </c>
      <c r="N2626">
        <v>0</v>
      </c>
    </row>
    <row r="2627" ht="14.25">
      <c r="A2627">
        <v>207159</v>
      </c>
      <c r="B2627">
        <v>1</v>
      </c>
      <c r="C2627">
        <v>203</v>
      </c>
      <c r="D2627">
        <v>0</v>
      </c>
      <c r="E2627">
        <v>0</v>
      </c>
      <c r="F2627">
        <v>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ht="14.25">
      <c r="A2628">
        <v>207179</v>
      </c>
      <c r="B2628">
        <v>1</v>
      </c>
      <c r="C2628">
        <v>400</v>
      </c>
      <c r="D2628">
        <v>0</v>
      </c>
      <c r="E2628">
        <v>0</v>
      </c>
      <c r="F2628">
        <v>8</v>
      </c>
      <c r="G2628">
        <v>1</v>
      </c>
      <c r="H2628">
        <v>0</v>
      </c>
      <c r="I2628" t="s">
        <v>4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ht="14.25">
      <c r="A2629">
        <v>207181</v>
      </c>
      <c r="B2629">
        <v>0</v>
      </c>
      <c r="C2629">
        <v>300</v>
      </c>
      <c r="D2629">
        <v>0</v>
      </c>
      <c r="E2629">
        <v>0</v>
      </c>
      <c r="F2629">
        <v>8</v>
      </c>
      <c r="G2629">
        <v>3</v>
      </c>
      <c r="H2629" t="s">
        <v>2</v>
      </c>
      <c r="I2629">
        <v>64</v>
      </c>
      <c r="J2629" t="s">
        <v>2</v>
      </c>
      <c r="K2629">
        <v>64</v>
      </c>
      <c r="L2629">
        <v>0</v>
      </c>
      <c r="M2629">
        <v>64</v>
      </c>
      <c r="N2629" t="s">
        <v>5</v>
      </c>
    </row>
    <row r="2630" ht="14.25">
      <c r="A2630">
        <v>207182</v>
      </c>
      <c r="B2630">
        <v>0</v>
      </c>
      <c r="C2630">
        <v>301</v>
      </c>
      <c r="D2630">
        <v>0</v>
      </c>
      <c r="E2630">
        <v>0</v>
      </c>
      <c r="F2630">
        <v>3</v>
      </c>
      <c r="G2630">
        <v>88</v>
      </c>
      <c r="H2630">
        <v>9</v>
      </c>
      <c r="I2630">
        <v>0</v>
      </c>
      <c r="J2630" t="s">
        <v>2</v>
      </c>
      <c r="K2630">
        <v>64</v>
      </c>
      <c r="L2630">
        <v>0</v>
      </c>
      <c r="M2630">
        <v>64</v>
      </c>
      <c r="N2630" t="s">
        <v>5</v>
      </c>
    </row>
    <row r="2631" ht="14.25">
      <c r="A2631">
        <v>207211</v>
      </c>
      <c r="B2631">
        <v>0</v>
      </c>
      <c r="C2631">
        <v>404</v>
      </c>
      <c r="D2631">
        <v>0</v>
      </c>
      <c r="E2631">
        <v>0</v>
      </c>
      <c r="F2631">
        <v>2</v>
      </c>
      <c r="G2631">
        <v>2</v>
      </c>
      <c r="H2631">
        <v>0</v>
      </c>
      <c r="I2631">
        <v>0</v>
      </c>
      <c r="J2631" t="s">
        <v>2</v>
      </c>
      <c r="K2631">
        <v>64</v>
      </c>
      <c r="L2631">
        <v>0</v>
      </c>
      <c r="M2631">
        <v>64</v>
      </c>
      <c r="N2631" t="s">
        <v>5</v>
      </c>
    </row>
    <row r="2632" ht="14.25">
      <c r="A2632">
        <v>207212</v>
      </c>
      <c r="B2632">
        <v>1</v>
      </c>
      <c r="C2632">
        <v>405</v>
      </c>
      <c r="D2632">
        <v>0</v>
      </c>
      <c r="E2632">
        <v>0</v>
      </c>
      <c r="F2632">
        <v>8</v>
      </c>
      <c r="G2632">
        <v>2</v>
      </c>
      <c r="H2632">
        <v>0</v>
      </c>
      <c r="I2632">
        <v>0</v>
      </c>
      <c r="J2632">
        <v>0</v>
      </c>
      <c r="K2632">
        <v>53</v>
      </c>
      <c r="L2632">
        <v>49</v>
      </c>
      <c r="M2632">
        <v>43</v>
      </c>
      <c r="N2632">
        <v>54</v>
      </c>
    </row>
    <row r="2633" ht="14.25">
      <c r="A2633">
        <v>207231</v>
      </c>
      <c r="B2633">
        <v>0</v>
      </c>
      <c r="C2633">
        <v>300</v>
      </c>
      <c r="D2633">
        <v>0</v>
      </c>
      <c r="E2633">
        <v>0</v>
      </c>
      <c r="F2633">
        <v>8</v>
      </c>
      <c r="G2633">
        <v>3</v>
      </c>
      <c r="H2633" t="s">
        <v>2</v>
      </c>
      <c r="I2633">
        <v>64</v>
      </c>
      <c r="J2633" t="s">
        <v>2</v>
      </c>
      <c r="K2633">
        <v>64</v>
      </c>
      <c r="L2633">
        <v>0</v>
      </c>
      <c r="M2633">
        <v>64</v>
      </c>
      <c r="N2633" t="s">
        <v>7</v>
      </c>
    </row>
    <row r="2634" ht="14.25">
      <c r="A2634">
        <v>207232</v>
      </c>
      <c r="B2634">
        <v>0</v>
      </c>
      <c r="C2634">
        <v>301</v>
      </c>
      <c r="D2634">
        <v>0</v>
      </c>
      <c r="E2634">
        <v>0</v>
      </c>
      <c r="F2634">
        <v>3</v>
      </c>
      <c r="G2634" t="s">
        <v>8</v>
      </c>
      <c r="H2634" t="s">
        <v>9</v>
      </c>
      <c r="I2634">
        <v>0</v>
      </c>
      <c r="J2634" t="s">
        <v>2</v>
      </c>
      <c r="K2634">
        <v>64</v>
      </c>
      <c r="L2634">
        <v>0</v>
      </c>
      <c r="M2634">
        <v>64</v>
      </c>
      <c r="N2634" t="s">
        <v>7</v>
      </c>
    </row>
    <row r="2635" ht="14.25">
      <c r="A2635">
        <v>207247</v>
      </c>
      <c r="B2635">
        <v>1</v>
      </c>
      <c r="C2635">
        <v>201</v>
      </c>
      <c r="D2635">
        <v>0</v>
      </c>
      <c r="E2635">
        <v>0</v>
      </c>
      <c r="F2635">
        <v>6</v>
      </c>
      <c r="G2635">
        <v>70</v>
      </c>
      <c r="H2635">
        <v>3</v>
      </c>
      <c r="I2635">
        <v>0</v>
      </c>
      <c r="J2635">
        <v>0</v>
      </c>
      <c r="K2635">
        <v>62</v>
      </c>
      <c r="L2635">
        <v>0</v>
      </c>
      <c r="M2635">
        <v>43</v>
      </c>
      <c r="N2635">
        <v>54</v>
      </c>
    </row>
    <row r="2636" ht="14.25">
      <c r="A2636">
        <v>207259</v>
      </c>
      <c r="B2636">
        <v>1</v>
      </c>
      <c r="C2636">
        <v>401</v>
      </c>
      <c r="D2636">
        <v>0</v>
      </c>
      <c r="E2636">
        <v>0</v>
      </c>
      <c r="F2636">
        <v>8</v>
      </c>
      <c r="G2636" t="s">
        <v>47</v>
      </c>
      <c r="H2636" t="s">
        <v>1</v>
      </c>
      <c r="I2636">
        <v>0</v>
      </c>
      <c r="J2636">
        <v>0</v>
      </c>
      <c r="K2636">
        <v>56</v>
      </c>
      <c r="L2636">
        <v>0</v>
      </c>
      <c r="M2636">
        <v>0</v>
      </c>
      <c r="N2636">
        <v>0</v>
      </c>
    </row>
    <row r="2637" ht="14.25">
      <c r="A2637">
        <v>207259</v>
      </c>
      <c r="B2637">
        <v>1</v>
      </c>
      <c r="C2637">
        <v>203</v>
      </c>
      <c r="D2637">
        <v>0</v>
      </c>
      <c r="E2637">
        <v>0</v>
      </c>
      <c r="F2637">
        <v>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ht="14.25">
      <c r="A2638">
        <v>207279</v>
      </c>
      <c r="B2638">
        <v>1</v>
      </c>
      <c r="C2638">
        <v>400</v>
      </c>
      <c r="D2638">
        <v>0</v>
      </c>
      <c r="E2638">
        <v>0</v>
      </c>
      <c r="F2638">
        <v>8</v>
      </c>
      <c r="G2638">
        <v>1</v>
      </c>
      <c r="H2638">
        <v>0</v>
      </c>
      <c r="I2638" t="s">
        <v>4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ht="14.25">
      <c r="A2639">
        <v>207281</v>
      </c>
      <c r="B2639">
        <v>0</v>
      </c>
      <c r="C2639">
        <v>300</v>
      </c>
      <c r="D2639">
        <v>0</v>
      </c>
      <c r="E2639">
        <v>0</v>
      </c>
      <c r="F2639">
        <v>8</v>
      </c>
      <c r="G2639">
        <v>3</v>
      </c>
      <c r="H2639" t="s">
        <v>2</v>
      </c>
      <c r="I2639">
        <v>64</v>
      </c>
      <c r="J2639" t="s">
        <v>2</v>
      </c>
      <c r="K2639">
        <v>64</v>
      </c>
      <c r="L2639">
        <v>0</v>
      </c>
      <c r="M2639">
        <v>64</v>
      </c>
      <c r="N2639" t="s">
        <v>10</v>
      </c>
    </row>
    <row r="2640" ht="14.25">
      <c r="A2640">
        <v>207282</v>
      </c>
      <c r="B2640">
        <v>0</v>
      </c>
      <c r="C2640">
        <v>301</v>
      </c>
      <c r="D2640">
        <v>0</v>
      </c>
      <c r="E2640">
        <v>0</v>
      </c>
      <c r="F2640">
        <v>3</v>
      </c>
      <c r="G2640">
        <v>43</v>
      </c>
      <c r="H2640" t="s">
        <v>11</v>
      </c>
      <c r="I2640">
        <v>0</v>
      </c>
      <c r="J2640" t="s">
        <v>2</v>
      </c>
      <c r="K2640">
        <v>64</v>
      </c>
      <c r="L2640">
        <v>0</v>
      </c>
      <c r="M2640">
        <v>64</v>
      </c>
      <c r="N2640" t="s">
        <v>10</v>
      </c>
    </row>
    <row r="2641" ht="14.25">
      <c r="A2641">
        <v>207331</v>
      </c>
      <c r="B2641">
        <v>0</v>
      </c>
      <c r="C2641">
        <v>300</v>
      </c>
      <c r="D2641">
        <v>0</v>
      </c>
      <c r="E2641">
        <v>0</v>
      </c>
      <c r="F2641">
        <v>8</v>
      </c>
      <c r="G2641">
        <v>3</v>
      </c>
      <c r="H2641" t="s">
        <v>2</v>
      </c>
      <c r="I2641">
        <v>64</v>
      </c>
      <c r="J2641" t="s">
        <v>2</v>
      </c>
      <c r="K2641">
        <v>64</v>
      </c>
      <c r="L2641">
        <v>0</v>
      </c>
      <c r="M2641">
        <v>64</v>
      </c>
      <c r="N2641" t="s">
        <v>12</v>
      </c>
    </row>
    <row r="2642" ht="14.25">
      <c r="A2642">
        <v>207332</v>
      </c>
      <c r="B2642">
        <v>0</v>
      </c>
      <c r="C2642">
        <v>301</v>
      </c>
      <c r="D2642">
        <v>0</v>
      </c>
      <c r="E2642">
        <v>0</v>
      </c>
      <c r="F2642">
        <v>3</v>
      </c>
      <c r="G2642" t="s">
        <v>13</v>
      </c>
      <c r="H2642" t="s">
        <v>14</v>
      </c>
      <c r="I2642">
        <v>0</v>
      </c>
      <c r="J2642" t="s">
        <v>2</v>
      </c>
      <c r="K2642">
        <v>64</v>
      </c>
      <c r="L2642">
        <v>0</v>
      </c>
      <c r="M2642">
        <v>64</v>
      </c>
      <c r="N2642" t="s">
        <v>12</v>
      </c>
    </row>
    <row r="2643" ht="14.25">
      <c r="A2643">
        <v>207347</v>
      </c>
      <c r="B2643">
        <v>1</v>
      </c>
      <c r="C2643">
        <v>201</v>
      </c>
      <c r="D2643">
        <v>0</v>
      </c>
      <c r="E2643">
        <v>0</v>
      </c>
      <c r="F2643">
        <v>6</v>
      </c>
      <c r="G2643">
        <v>70</v>
      </c>
      <c r="H2643">
        <v>3</v>
      </c>
      <c r="I2643">
        <v>0</v>
      </c>
      <c r="J2643">
        <v>0</v>
      </c>
      <c r="K2643">
        <v>62</v>
      </c>
      <c r="L2643">
        <v>0</v>
      </c>
      <c r="M2643">
        <v>0</v>
      </c>
      <c r="N2643">
        <v>0</v>
      </c>
    </row>
    <row r="2644" ht="14.25">
      <c r="A2644">
        <v>207359</v>
      </c>
      <c r="B2644">
        <v>1</v>
      </c>
      <c r="C2644">
        <v>401</v>
      </c>
      <c r="D2644">
        <v>0</v>
      </c>
      <c r="E2644">
        <v>0</v>
      </c>
      <c r="F2644">
        <v>8</v>
      </c>
      <c r="G2644" t="s">
        <v>29</v>
      </c>
      <c r="H2644" t="s">
        <v>1</v>
      </c>
      <c r="I2644">
        <v>0</v>
      </c>
      <c r="J2644">
        <v>0</v>
      </c>
      <c r="K2644">
        <v>56</v>
      </c>
      <c r="L2644">
        <v>0</v>
      </c>
      <c r="M2644">
        <v>0</v>
      </c>
      <c r="N2644">
        <v>0</v>
      </c>
    </row>
    <row r="2645" ht="14.25">
      <c r="A2645">
        <v>207359</v>
      </c>
      <c r="B2645">
        <v>1</v>
      </c>
      <c r="C2645">
        <v>203</v>
      </c>
      <c r="D2645">
        <v>0</v>
      </c>
      <c r="E2645">
        <v>0</v>
      </c>
      <c r="F2645">
        <v>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ht="14.25">
      <c r="A2646">
        <v>207379</v>
      </c>
      <c r="B2646">
        <v>1</v>
      </c>
      <c r="C2646">
        <v>400</v>
      </c>
      <c r="D2646">
        <v>0</v>
      </c>
      <c r="E2646">
        <v>0</v>
      </c>
      <c r="F2646">
        <v>8</v>
      </c>
      <c r="G2646">
        <v>1</v>
      </c>
      <c r="H2646">
        <v>0</v>
      </c>
      <c r="I2646" t="s">
        <v>4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ht="14.25">
      <c r="A2647">
        <v>207381</v>
      </c>
      <c r="B2647">
        <v>0</v>
      </c>
      <c r="C2647">
        <v>300</v>
      </c>
      <c r="D2647">
        <v>0</v>
      </c>
      <c r="E2647">
        <v>0</v>
      </c>
      <c r="F2647">
        <v>8</v>
      </c>
      <c r="G2647">
        <v>3</v>
      </c>
      <c r="H2647" t="s">
        <v>2</v>
      </c>
      <c r="I2647">
        <v>64</v>
      </c>
      <c r="J2647" t="s">
        <v>2</v>
      </c>
      <c r="K2647">
        <v>64</v>
      </c>
      <c r="L2647">
        <v>0</v>
      </c>
      <c r="M2647">
        <v>64</v>
      </c>
      <c r="N2647" t="s">
        <v>15</v>
      </c>
    </row>
    <row r="2648" ht="14.25">
      <c r="A2648">
        <v>207382</v>
      </c>
      <c r="B2648">
        <v>0</v>
      </c>
      <c r="C2648">
        <v>301</v>
      </c>
      <c r="D2648">
        <v>0</v>
      </c>
      <c r="E2648">
        <v>0</v>
      </c>
      <c r="F2648">
        <v>3</v>
      </c>
      <c r="G2648" t="s">
        <v>16</v>
      </c>
      <c r="H2648" t="s">
        <v>17</v>
      </c>
      <c r="I2648">
        <v>0</v>
      </c>
      <c r="J2648" t="s">
        <v>2</v>
      </c>
      <c r="K2648">
        <v>64</v>
      </c>
      <c r="L2648">
        <v>0</v>
      </c>
      <c r="M2648">
        <v>64</v>
      </c>
      <c r="N2648" t="s">
        <v>15</v>
      </c>
    </row>
    <row r="2649" ht="14.25">
      <c r="A2649">
        <v>207431</v>
      </c>
      <c r="B2649">
        <v>0</v>
      </c>
      <c r="C2649">
        <v>300</v>
      </c>
      <c r="D2649">
        <v>0</v>
      </c>
      <c r="E2649">
        <v>0</v>
      </c>
      <c r="F2649">
        <v>8</v>
      </c>
      <c r="G2649">
        <v>3</v>
      </c>
      <c r="H2649" t="s">
        <v>2</v>
      </c>
      <c r="I2649">
        <v>64</v>
      </c>
      <c r="J2649" t="s">
        <v>2</v>
      </c>
      <c r="K2649">
        <v>64</v>
      </c>
      <c r="L2649">
        <v>0</v>
      </c>
      <c r="M2649">
        <v>64</v>
      </c>
      <c r="N2649" t="s">
        <v>18</v>
      </c>
    </row>
    <row r="2650" ht="14.25">
      <c r="A2650">
        <v>207432</v>
      </c>
      <c r="B2650">
        <v>0</v>
      </c>
      <c r="C2650">
        <v>301</v>
      </c>
      <c r="D2650">
        <v>0</v>
      </c>
      <c r="E2650">
        <v>0</v>
      </c>
      <c r="F2650">
        <v>3</v>
      </c>
      <c r="G2650" t="s">
        <v>19</v>
      </c>
      <c r="H2650" t="s">
        <v>20</v>
      </c>
      <c r="I2650">
        <v>0</v>
      </c>
      <c r="J2650" t="s">
        <v>2</v>
      </c>
      <c r="K2650">
        <v>64</v>
      </c>
      <c r="L2650">
        <v>0</v>
      </c>
      <c r="M2650">
        <v>64</v>
      </c>
      <c r="N2650" t="s">
        <v>18</v>
      </c>
    </row>
    <row r="2651" ht="14.25">
      <c r="A2651">
        <v>207447</v>
      </c>
      <c r="B2651">
        <v>1</v>
      </c>
      <c r="C2651">
        <v>201</v>
      </c>
      <c r="D2651">
        <v>0</v>
      </c>
      <c r="E2651">
        <v>0</v>
      </c>
      <c r="F2651">
        <v>6</v>
      </c>
      <c r="G2651">
        <v>70</v>
      </c>
      <c r="H2651">
        <v>3</v>
      </c>
      <c r="I2651">
        <v>0</v>
      </c>
      <c r="J2651">
        <v>0</v>
      </c>
      <c r="K2651">
        <v>62</v>
      </c>
      <c r="L2651">
        <v>0</v>
      </c>
      <c r="M2651">
        <v>0</v>
      </c>
      <c r="N2651">
        <v>0</v>
      </c>
    </row>
    <row r="2652" ht="14.25">
      <c r="A2652">
        <v>207459</v>
      </c>
      <c r="B2652">
        <v>1</v>
      </c>
      <c r="C2652">
        <v>203</v>
      </c>
      <c r="D2652">
        <v>0</v>
      </c>
      <c r="E2652">
        <v>0</v>
      </c>
      <c r="F2652">
        <v>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ht="14.25">
      <c r="A2653">
        <v>207459</v>
      </c>
      <c r="B2653">
        <v>1</v>
      </c>
      <c r="C2653">
        <v>401</v>
      </c>
      <c r="D2653">
        <v>0</v>
      </c>
      <c r="E2653">
        <v>0</v>
      </c>
      <c r="F2653">
        <v>8</v>
      </c>
      <c r="G2653" t="s">
        <v>29</v>
      </c>
      <c r="H2653" t="s">
        <v>1</v>
      </c>
      <c r="I2653">
        <v>0</v>
      </c>
      <c r="J2653">
        <v>0</v>
      </c>
      <c r="K2653">
        <v>56</v>
      </c>
      <c r="L2653">
        <v>0</v>
      </c>
      <c r="M2653">
        <v>0</v>
      </c>
      <c r="N2653">
        <v>0</v>
      </c>
    </row>
    <row r="2654" ht="14.25">
      <c r="A2654">
        <v>207471</v>
      </c>
      <c r="B2654">
        <v>1</v>
      </c>
      <c r="C2654">
        <v>204</v>
      </c>
      <c r="D2654">
        <v>0</v>
      </c>
      <c r="E2654">
        <v>0</v>
      </c>
      <c r="F2654">
        <v>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ht="14.25">
      <c r="A2655">
        <v>207479</v>
      </c>
      <c r="B2655">
        <v>1</v>
      </c>
      <c r="C2655">
        <v>400</v>
      </c>
      <c r="D2655">
        <v>0</v>
      </c>
      <c r="E2655">
        <v>0</v>
      </c>
      <c r="F2655">
        <v>8</v>
      </c>
      <c r="G2655">
        <v>1</v>
      </c>
      <c r="H2655">
        <v>0</v>
      </c>
      <c r="I2655" t="s">
        <v>4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ht="14.25">
      <c r="A2656">
        <v>207481</v>
      </c>
      <c r="B2656">
        <v>0</v>
      </c>
      <c r="C2656">
        <v>300</v>
      </c>
      <c r="D2656">
        <v>0</v>
      </c>
      <c r="E2656">
        <v>0</v>
      </c>
      <c r="F2656">
        <v>8</v>
      </c>
      <c r="G2656">
        <v>3</v>
      </c>
      <c r="H2656" t="s">
        <v>2</v>
      </c>
      <c r="I2656">
        <v>64</v>
      </c>
      <c r="J2656" t="s">
        <v>2</v>
      </c>
      <c r="K2656">
        <v>64</v>
      </c>
      <c r="L2656">
        <v>0</v>
      </c>
      <c r="M2656">
        <v>64</v>
      </c>
      <c r="N2656" t="s">
        <v>21</v>
      </c>
    </row>
    <row r="2657" ht="14.25">
      <c r="A2657">
        <v>207482</v>
      </c>
      <c r="B2657">
        <v>0</v>
      </c>
      <c r="C2657">
        <v>301</v>
      </c>
      <c r="D2657">
        <v>0</v>
      </c>
      <c r="E2657">
        <v>0</v>
      </c>
      <c r="F2657">
        <v>3</v>
      </c>
      <c r="G2657" t="s">
        <v>22</v>
      </c>
      <c r="H2657" t="s">
        <v>23</v>
      </c>
      <c r="I2657">
        <v>0</v>
      </c>
      <c r="J2657" t="s">
        <v>2</v>
      </c>
      <c r="K2657">
        <v>64</v>
      </c>
      <c r="L2657">
        <v>0</v>
      </c>
      <c r="M2657">
        <v>64</v>
      </c>
      <c r="N2657" t="s">
        <v>21</v>
      </c>
    </row>
    <row r="2658" ht="14.25">
      <c r="A2658">
        <v>207483</v>
      </c>
      <c r="B2658">
        <v>1</v>
      </c>
      <c r="C2658">
        <v>202</v>
      </c>
      <c r="D2658">
        <v>0</v>
      </c>
      <c r="E2658">
        <v>0</v>
      </c>
      <c r="F2658">
        <v>8</v>
      </c>
      <c r="G2658" t="s">
        <v>6</v>
      </c>
      <c r="H2658">
        <v>15</v>
      </c>
      <c r="I2658">
        <v>0</v>
      </c>
      <c r="J2658">
        <v>0</v>
      </c>
      <c r="K2658" t="s">
        <v>49</v>
      </c>
      <c r="L2658" t="s">
        <v>27</v>
      </c>
      <c r="M2658" t="s">
        <v>28</v>
      </c>
      <c r="N2658">
        <v>0</v>
      </c>
    </row>
    <row r="2659" ht="14.25">
      <c r="A2659">
        <v>207531</v>
      </c>
      <c r="B2659">
        <v>0</v>
      </c>
      <c r="C2659">
        <v>300</v>
      </c>
      <c r="D2659">
        <v>0</v>
      </c>
      <c r="E2659">
        <v>0</v>
      </c>
      <c r="F2659">
        <v>8</v>
      </c>
      <c r="G2659">
        <v>3</v>
      </c>
      <c r="H2659" t="s">
        <v>2</v>
      </c>
      <c r="I2659">
        <v>64</v>
      </c>
      <c r="J2659" t="s">
        <v>2</v>
      </c>
      <c r="K2659">
        <v>64</v>
      </c>
      <c r="L2659">
        <v>0</v>
      </c>
      <c r="M2659">
        <v>64</v>
      </c>
      <c r="N2659">
        <v>30</v>
      </c>
    </row>
    <row r="2660" ht="14.25">
      <c r="A2660">
        <v>207533</v>
      </c>
      <c r="B2660">
        <v>0</v>
      </c>
      <c r="C2660">
        <v>301</v>
      </c>
      <c r="D2660">
        <v>0</v>
      </c>
      <c r="E2660">
        <v>0</v>
      </c>
      <c r="F2660">
        <v>3</v>
      </c>
      <c r="G2660" t="s">
        <v>6</v>
      </c>
      <c r="H2660">
        <v>0</v>
      </c>
      <c r="I2660">
        <v>0</v>
      </c>
      <c r="J2660" t="s">
        <v>2</v>
      </c>
      <c r="K2660">
        <v>64</v>
      </c>
      <c r="L2660">
        <v>0</v>
      </c>
      <c r="M2660">
        <v>64</v>
      </c>
      <c r="N2660">
        <v>30</v>
      </c>
    </row>
    <row r="2661" ht="14.25">
      <c r="A2661">
        <v>207547</v>
      </c>
      <c r="B2661">
        <v>1</v>
      </c>
      <c r="C2661">
        <v>201</v>
      </c>
      <c r="D2661">
        <v>0</v>
      </c>
      <c r="E2661">
        <v>0</v>
      </c>
      <c r="F2661">
        <v>6</v>
      </c>
      <c r="G2661">
        <v>70</v>
      </c>
      <c r="H2661">
        <v>3</v>
      </c>
      <c r="I2661">
        <v>0</v>
      </c>
      <c r="J2661">
        <v>0</v>
      </c>
      <c r="K2661">
        <v>62</v>
      </c>
      <c r="L2661">
        <v>0</v>
      </c>
      <c r="M2661" t="s">
        <v>28</v>
      </c>
      <c r="N2661">
        <v>0</v>
      </c>
    </row>
    <row r="2662" ht="14.25">
      <c r="A2662">
        <v>207559</v>
      </c>
      <c r="B2662">
        <v>1</v>
      </c>
      <c r="C2662">
        <v>203</v>
      </c>
      <c r="D2662">
        <v>0</v>
      </c>
      <c r="E2662">
        <v>0</v>
      </c>
      <c r="F2662">
        <v>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ht="14.25">
      <c r="A2663">
        <v>207559</v>
      </c>
      <c r="B2663">
        <v>1</v>
      </c>
      <c r="C2663">
        <v>401</v>
      </c>
      <c r="D2663">
        <v>0</v>
      </c>
      <c r="E2663">
        <v>0</v>
      </c>
      <c r="F2663">
        <v>8</v>
      </c>
      <c r="G2663" t="s">
        <v>29</v>
      </c>
      <c r="H2663" t="s">
        <v>1</v>
      </c>
      <c r="I2663">
        <v>0</v>
      </c>
      <c r="J2663">
        <v>0</v>
      </c>
      <c r="K2663">
        <v>56</v>
      </c>
      <c r="L2663">
        <v>0</v>
      </c>
      <c r="M2663">
        <v>0</v>
      </c>
      <c r="N2663">
        <v>0</v>
      </c>
    </row>
    <row r="2664" ht="14.25">
      <c r="A2664">
        <v>207579</v>
      </c>
      <c r="B2664">
        <v>1</v>
      </c>
      <c r="C2664">
        <v>400</v>
      </c>
      <c r="D2664">
        <v>0</v>
      </c>
      <c r="E2664">
        <v>0</v>
      </c>
      <c r="F2664">
        <v>8</v>
      </c>
      <c r="G2664">
        <v>1</v>
      </c>
      <c r="H2664">
        <v>0</v>
      </c>
      <c r="I2664" t="s">
        <v>4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ht="14.25">
      <c r="A2665">
        <v>207582</v>
      </c>
      <c r="B2665">
        <v>0</v>
      </c>
      <c r="C2665">
        <v>300</v>
      </c>
      <c r="D2665">
        <v>0</v>
      </c>
      <c r="E2665">
        <v>0</v>
      </c>
      <c r="F2665">
        <v>8</v>
      </c>
      <c r="G2665">
        <v>3</v>
      </c>
      <c r="H2665" t="s">
        <v>2</v>
      </c>
      <c r="I2665">
        <v>64</v>
      </c>
      <c r="J2665" t="s">
        <v>2</v>
      </c>
      <c r="K2665">
        <v>64</v>
      </c>
      <c r="L2665">
        <v>0</v>
      </c>
      <c r="M2665">
        <v>64</v>
      </c>
      <c r="N2665">
        <v>21</v>
      </c>
    </row>
    <row r="2666" ht="14.25">
      <c r="A2666">
        <v>207583</v>
      </c>
      <c r="B2666">
        <v>0</v>
      </c>
      <c r="C2666">
        <v>301</v>
      </c>
      <c r="D2666">
        <v>0</v>
      </c>
      <c r="E2666">
        <v>0</v>
      </c>
      <c r="F2666">
        <v>3</v>
      </c>
      <c r="G2666" t="s">
        <v>24</v>
      </c>
      <c r="H2666">
        <v>1</v>
      </c>
      <c r="I2666">
        <v>0</v>
      </c>
      <c r="J2666" t="s">
        <v>2</v>
      </c>
      <c r="K2666">
        <v>64</v>
      </c>
      <c r="L2666">
        <v>0</v>
      </c>
      <c r="M2666">
        <v>64</v>
      </c>
      <c r="N2666">
        <v>21</v>
      </c>
    </row>
    <row r="2667" ht="14.25">
      <c r="A2667">
        <v>207632</v>
      </c>
      <c r="B2667">
        <v>0</v>
      </c>
      <c r="C2667">
        <v>300</v>
      </c>
      <c r="D2667">
        <v>0</v>
      </c>
      <c r="E2667">
        <v>0</v>
      </c>
      <c r="F2667">
        <v>8</v>
      </c>
      <c r="G2667">
        <v>3</v>
      </c>
      <c r="H2667" t="s">
        <v>2</v>
      </c>
      <c r="I2667">
        <v>64</v>
      </c>
      <c r="J2667" t="s">
        <v>2</v>
      </c>
      <c r="K2667">
        <v>64</v>
      </c>
      <c r="L2667">
        <v>0</v>
      </c>
      <c r="M2667">
        <v>64</v>
      </c>
      <c r="N2667">
        <v>32</v>
      </c>
    </row>
    <row r="2668" ht="14.25">
      <c r="A2668">
        <v>207633</v>
      </c>
      <c r="B2668">
        <v>0</v>
      </c>
      <c r="C2668">
        <v>301</v>
      </c>
      <c r="D2668">
        <v>0</v>
      </c>
      <c r="E2668">
        <v>0</v>
      </c>
      <c r="F2668">
        <v>3</v>
      </c>
      <c r="G2668" t="s">
        <v>25</v>
      </c>
      <c r="H2668">
        <v>2</v>
      </c>
      <c r="I2668">
        <v>0</v>
      </c>
      <c r="J2668" t="s">
        <v>2</v>
      </c>
      <c r="K2668">
        <v>64</v>
      </c>
      <c r="L2668">
        <v>0</v>
      </c>
      <c r="M2668">
        <v>64</v>
      </c>
      <c r="N2668">
        <v>32</v>
      </c>
    </row>
    <row r="2669" ht="14.25">
      <c r="A2669">
        <v>207639</v>
      </c>
      <c r="B2669">
        <v>1</v>
      </c>
      <c r="C2669">
        <v>402</v>
      </c>
      <c r="D2669">
        <v>0</v>
      </c>
      <c r="E2669">
        <v>0</v>
      </c>
      <c r="F2669">
        <v>8</v>
      </c>
      <c r="G2669">
        <v>64</v>
      </c>
      <c r="H2669">
        <v>0</v>
      </c>
      <c r="I2669">
        <v>0</v>
      </c>
      <c r="J2669">
        <v>0</v>
      </c>
      <c r="K2669">
        <v>20</v>
      </c>
      <c r="L2669" t="s">
        <v>6</v>
      </c>
      <c r="M2669">
        <v>9</v>
      </c>
      <c r="N2669">
        <v>0</v>
      </c>
    </row>
    <row r="2670" ht="14.25">
      <c r="A2670">
        <v>207647</v>
      </c>
      <c r="B2670">
        <v>1</v>
      </c>
      <c r="C2670">
        <v>201</v>
      </c>
      <c r="D2670">
        <v>0</v>
      </c>
      <c r="E2670">
        <v>0</v>
      </c>
      <c r="F2670">
        <v>6</v>
      </c>
      <c r="G2670">
        <v>70</v>
      </c>
      <c r="H2670">
        <v>3</v>
      </c>
      <c r="I2670">
        <v>0</v>
      </c>
      <c r="J2670">
        <v>0</v>
      </c>
      <c r="K2670">
        <v>62</v>
      </c>
      <c r="L2670">
        <v>0</v>
      </c>
      <c r="M2670">
        <v>9</v>
      </c>
      <c r="N2670">
        <v>0</v>
      </c>
    </row>
    <row r="2671" ht="14.25">
      <c r="A2671">
        <v>207659</v>
      </c>
      <c r="B2671">
        <v>1</v>
      </c>
      <c r="C2671">
        <v>203</v>
      </c>
      <c r="D2671">
        <v>0</v>
      </c>
      <c r="E2671">
        <v>0</v>
      </c>
      <c r="F2671">
        <v>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ht="14.25">
      <c r="A2672">
        <v>207660</v>
      </c>
      <c r="B2672">
        <v>1</v>
      </c>
      <c r="C2672">
        <v>401</v>
      </c>
      <c r="D2672">
        <v>0</v>
      </c>
      <c r="E2672">
        <v>0</v>
      </c>
      <c r="F2672">
        <v>8</v>
      </c>
      <c r="G2672" t="s">
        <v>29</v>
      </c>
      <c r="H2672" t="s">
        <v>1</v>
      </c>
      <c r="I2672">
        <v>0</v>
      </c>
      <c r="J2672">
        <v>0</v>
      </c>
      <c r="K2672">
        <v>56</v>
      </c>
      <c r="L2672">
        <v>0</v>
      </c>
      <c r="M2672">
        <v>0</v>
      </c>
      <c r="N2672">
        <v>0</v>
      </c>
    </row>
    <row r="2673" ht="14.25">
      <c r="A2673">
        <v>207679</v>
      </c>
      <c r="B2673">
        <v>1</v>
      </c>
      <c r="C2673">
        <v>400</v>
      </c>
      <c r="D2673">
        <v>0</v>
      </c>
      <c r="E2673">
        <v>0</v>
      </c>
      <c r="F2673">
        <v>8</v>
      </c>
      <c r="G2673">
        <v>1</v>
      </c>
      <c r="H2673">
        <v>0</v>
      </c>
      <c r="I2673" t="s">
        <v>4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ht="14.25">
      <c r="A2674">
        <v>207682</v>
      </c>
      <c r="B2674">
        <v>0</v>
      </c>
      <c r="C2674">
        <v>300</v>
      </c>
      <c r="D2674">
        <v>0</v>
      </c>
      <c r="E2674">
        <v>0</v>
      </c>
      <c r="F2674">
        <v>8</v>
      </c>
      <c r="G2674">
        <v>3</v>
      </c>
      <c r="H2674" t="s">
        <v>2</v>
      </c>
      <c r="I2674">
        <v>64</v>
      </c>
      <c r="J2674" t="s">
        <v>2</v>
      </c>
      <c r="K2674">
        <v>64</v>
      </c>
      <c r="L2674">
        <v>0</v>
      </c>
      <c r="M2674">
        <v>64</v>
      </c>
      <c r="N2674">
        <v>23</v>
      </c>
    </row>
    <row r="2675" ht="14.25">
      <c r="A2675">
        <v>207683</v>
      </c>
      <c r="B2675">
        <v>0</v>
      </c>
      <c r="C2675">
        <v>301</v>
      </c>
      <c r="D2675">
        <v>0</v>
      </c>
      <c r="E2675">
        <v>0</v>
      </c>
      <c r="F2675">
        <v>3</v>
      </c>
      <c r="G2675">
        <v>96</v>
      </c>
      <c r="H2675">
        <v>3</v>
      </c>
      <c r="I2675">
        <v>0</v>
      </c>
      <c r="J2675" t="s">
        <v>2</v>
      </c>
      <c r="K2675">
        <v>64</v>
      </c>
      <c r="L2675">
        <v>0</v>
      </c>
      <c r="M2675">
        <v>64</v>
      </c>
      <c r="N2675">
        <v>23</v>
      </c>
    </row>
    <row r="2676" ht="14.25">
      <c r="A2676">
        <v>207732</v>
      </c>
      <c r="B2676">
        <v>0</v>
      </c>
      <c r="C2676">
        <v>300</v>
      </c>
      <c r="D2676">
        <v>0</v>
      </c>
      <c r="E2676">
        <v>0</v>
      </c>
      <c r="F2676">
        <v>8</v>
      </c>
      <c r="G2676">
        <v>3</v>
      </c>
      <c r="H2676" t="s">
        <v>2</v>
      </c>
      <c r="I2676">
        <v>64</v>
      </c>
      <c r="J2676" t="s">
        <v>2</v>
      </c>
      <c r="K2676">
        <v>64</v>
      </c>
      <c r="L2676">
        <v>0</v>
      </c>
      <c r="M2676">
        <v>64</v>
      </c>
      <c r="N2676">
        <v>34</v>
      </c>
    </row>
    <row r="2677" ht="14.25">
      <c r="A2677">
        <v>207733</v>
      </c>
      <c r="B2677">
        <v>0</v>
      </c>
      <c r="C2677">
        <v>301</v>
      </c>
      <c r="D2677">
        <v>0</v>
      </c>
      <c r="E2677">
        <v>0</v>
      </c>
      <c r="F2677">
        <v>3</v>
      </c>
      <c r="G2677">
        <v>3</v>
      </c>
      <c r="H2677">
        <v>4</v>
      </c>
      <c r="I2677">
        <v>0</v>
      </c>
      <c r="J2677" t="s">
        <v>2</v>
      </c>
      <c r="K2677">
        <v>64</v>
      </c>
      <c r="L2677">
        <v>0</v>
      </c>
      <c r="M2677">
        <v>64</v>
      </c>
      <c r="N2677">
        <v>34</v>
      </c>
    </row>
    <row r="2678" ht="14.25">
      <c r="A2678">
        <v>207747</v>
      </c>
      <c r="B2678">
        <v>1</v>
      </c>
      <c r="C2678">
        <v>201</v>
      </c>
      <c r="D2678">
        <v>0</v>
      </c>
      <c r="E2678">
        <v>0</v>
      </c>
      <c r="F2678">
        <v>6</v>
      </c>
      <c r="G2678">
        <v>70</v>
      </c>
      <c r="H2678">
        <v>3</v>
      </c>
      <c r="I2678">
        <v>0</v>
      </c>
      <c r="J2678">
        <v>0</v>
      </c>
      <c r="K2678">
        <v>62</v>
      </c>
      <c r="L2678">
        <v>0</v>
      </c>
      <c r="M2678">
        <v>0</v>
      </c>
      <c r="N2678">
        <v>0</v>
      </c>
    </row>
    <row r="2679" ht="14.25">
      <c r="A2679">
        <v>207759</v>
      </c>
      <c r="B2679">
        <v>1</v>
      </c>
      <c r="C2679">
        <v>203</v>
      </c>
      <c r="D2679">
        <v>0</v>
      </c>
      <c r="E2679">
        <v>0</v>
      </c>
      <c r="F2679">
        <v>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ht="14.25">
      <c r="A2680">
        <v>207760</v>
      </c>
      <c r="B2680">
        <v>1</v>
      </c>
      <c r="C2680">
        <v>401</v>
      </c>
      <c r="D2680">
        <v>0</v>
      </c>
      <c r="E2680">
        <v>0</v>
      </c>
      <c r="F2680">
        <v>8</v>
      </c>
      <c r="G2680" t="s">
        <v>29</v>
      </c>
      <c r="H2680" t="s">
        <v>1</v>
      </c>
      <c r="I2680">
        <v>0</v>
      </c>
      <c r="J2680">
        <v>0</v>
      </c>
      <c r="K2680">
        <v>55</v>
      </c>
      <c r="L2680">
        <v>0</v>
      </c>
      <c r="M2680">
        <v>0</v>
      </c>
      <c r="N2680">
        <v>0</v>
      </c>
    </row>
    <row r="2681" ht="14.25">
      <c r="A2681">
        <v>207779</v>
      </c>
      <c r="B2681">
        <v>1</v>
      </c>
      <c r="C2681">
        <v>400</v>
      </c>
      <c r="D2681">
        <v>0</v>
      </c>
      <c r="E2681">
        <v>0</v>
      </c>
      <c r="F2681">
        <v>8</v>
      </c>
      <c r="G2681">
        <v>1</v>
      </c>
      <c r="H2681">
        <v>0</v>
      </c>
      <c r="I2681" t="s">
        <v>4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ht="14.25">
      <c r="A2682">
        <v>207782</v>
      </c>
      <c r="B2682">
        <v>0</v>
      </c>
      <c r="C2682">
        <v>300</v>
      </c>
      <c r="D2682">
        <v>0</v>
      </c>
      <c r="E2682">
        <v>0</v>
      </c>
      <c r="F2682">
        <v>8</v>
      </c>
      <c r="G2682">
        <v>3</v>
      </c>
      <c r="H2682" t="s">
        <v>2</v>
      </c>
      <c r="I2682">
        <v>64</v>
      </c>
      <c r="J2682" t="s">
        <v>2</v>
      </c>
      <c r="K2682">
        <v>64</v>
      </c>
      <c r="L2682">
        <v>0</v>
      </c>
      <c r="M2682">
        <v>64</v>
      </c>
      <c r="N2682">
        <v>25</v>
      </c>
    </row>
    <row r="2683" ht="14.25">
      <c r="A2683">
        <v>207783</v>
      </c>
      <c r="B2683">
        <v>0</v>
      </c>
      <c r="C2683">
        <v>301</v>
      </c>
      <c r="D2683">
        <v>0</v>
      </c>
      <c r="E2683">
        <v>0</v>
      </c>
      <c r="F2683">
        <v>3</v>
      </c>
      <c r="G2683">
        <v>54</v>
      </c>
      <c r="H2683">
        <v>5</v>
      </c>
      <c r="I2683">
        <v>0</v>
      </c>
      <c r="J2683" t="s">
        <v>2</v>
      </c>
      <c r="K2683">
        <v>64</v>
      </c>
      <c r="L2683">
        <v>0</v>
      </c>
      <c r="M2683">
        <v>64</v>
      </c>
      <c r="N2683">
        <v>25</v>
      </c>
    </row>
    <row r="2684" ht="14.25">
      <c r="A2684">
        <v>207832</v>
      </c>
      <c r="B2684">
        <v>0</v>
      </c>
      <c r="C2684">
        <v>300</v>
      </c>
      <c r="D2684">
        <v>0</v>
      </c>
      <c r="E2684">
        <v>0</v>
      </c>
      <c r="F2684">
        <v>8</v>
      </c>
      <c r="G2684">
        <v>3</v>
      </c>
      <c r="H2684" t="s">
        <v>2</v>
      </c>
      <c r="I2684">
        <v>64</v>
      </c>
      <c r="J2684" t="s">
        <v>2</v>
      </c>
      <c r="K2684">
        <v>64</v>
      </c>
      <c r="L2684">
        <v>0</v>
      </c>
      <c r="M2684">
        <v>64</v>
      </c>
      <c r="N2684">
        <v>36</v>
      </c>
    </row>
    <row r="2685" ht="14.25">
      <c r="A2685">
        <v>207833</v>
      </c>
      <c r="B2685">
        <v>0</v>
      </c>
      <c r="C2685">
        <v>301</v>
      </c>
      <c r="D2685">
        <v>0</v>
      </c>
      <c r="E2685">
        <v>0</v>
      </c>
      <c r="F2685">
        <v>3</v>
      </c>
      <c r="G2685" t="s">
        <v>26</v>
      </c>
      <c r="H2685">
        <v>6</v>
      </c>
      <c r="I2685">
        <v>0</v>
      </c>
      <c r="J2685" t="s">
        <v>2</v>
      </c>
      <c r="K2685">
        <v>64</v>
      </c>
      <c r="L2685">
        <v>0</v>
      </c>
      <c r="M2685">
        <v>64</v>
      </c>
      <c r="N2685">
        <v>36</v>
      </c>
    </row>
    <row r="2686" ht="14.25">
      <c r="A2686">
        <v>207847</v>
      </c>
      <c r="B2686">
        <v>1</v>
      </c>
      <c r="C2686">
        <v>201</v>
      </c>
      <c r="D2686">
        <v>0</v>
      </c>
      <c r="E2686">
        <v>0</v>
      </c>
      <c r="F2686">
        <v>6</v>
      </c>
      <c r="G2686">
        <v>70</v>
      </c>
      <c r="H2686">
        <v>3</v>
      </c>
      <c r="I2686">
        <v>0</v>
      </c>
      <c r="J2686">
        <v>0</v>
      </c>
      <c r="K2686">
        <v>62</v>
      </c>
      <c r="L2686">
        <v>0</v>
      </c>
      <c r="M2686">
        <v>0</v>
      </c>
      <c r="N2686">
        <v>0</v>
      </c>
    </row>
    <row r="2687" ht="14.25">
      <c r="A2687">
        <v>207859</v>
      </c>
      <c r="B2687">
        <v>1</v>
      </c>
      <c r="C2687">
        <v>203</v>
      </c>
      <c r="D2687">
        <v>0</v>
      </c>
      <c r="E2687">
        <v>0</v>
      </c>
      <c r="F2687">
        <v>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ht="14.25">
      <c r="A2688">
        <v>207860</v>
      </c>
      <c r="B2688">
        <v>1</v>
      </c>
      <c r="C2688">
        <v>401</v>
      </c>
      <c r="D2688">
        <v>0</v>
      </c>
      <c r="E2688">
        <v>0</v>
      </c>
      <c r="F2688">
        <v>8</v>
      </c>
      <c r="G2688" t="s">
        <v>0</v>
      </c>
      <c r="H2688" t="s">
        <v>1</v>
      </c>
      <c r="I2688">
        <v>0</v>
      </c>
      <c r="J2688">
        <v>0</v>
      </c>
      <c r="K2688">
        <v>55</v>
      </c>
      <c r="L2688">
        <v>0</v>
      </c>
      <c r="M2688">
        <v>0</v>
      </c>
      <c r="N2688">
        <v>0</v>
      </c>
    </row>
    <row r="2689" ht="14.25">
      <c r="A2689">
        <v>207880</v>
      </c>
      <c r="B2689">
        <v>1</v>
      </c>
      <c r="C2689">
        <v>400</v>
      </c>
      <c r="D2689">
        <v>0</v>
      </c>
      <c r="E2689">
        <v>0</v>
      </c>
      <c r="F2689">
        <v>8</v>
      </c>
      <c r="G2689">
        <v>1</v>
      </c>
      <c r="H2689">
        <v>0</v>
      </c>
      <c r="I2689" t="s">
        <v>4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ht="14.25">
      <c r="A2690">
        <v>207882</v>
      </c>
      <c r="B2690">
        <v>0</v>
      </c>
      <c r="C2690">
        <v>300</v>
      </c>
      <c r="D2690">
        <v>0</v>
      </c>
      <c r="E2690">
        <v>0</v>
      </c>
      <c r="F2690">
        <v>8</v>
      </c>
      <c r="G2690">
        <v>3</v>
      </c>
      <c r="H2690" t="s">
        <v>2</v>
      </c>
      <c r="I2690">
        <v>64</v>
      </c>
      <c r="J2690" t="s">
        <v>2</v>
      </c>
      <c r="K2690">
        <v>64</v>
      </c>
      <c r="L2690">
        <v>0</v>
      </c>
      <c r="M2690">
        <v>64</v>
      </c>
      <c r="N2690">
        <v>27</v>
      </c>
    </row>
    <row r="2691" ht="14.25">
      <c r="A2691">
        <v>207883</v>
      </c>
      <c r="B2691">
        <v>0</v>
      </c>
      <c r="C2691">
        <v>301</v>
      </c>
      <c r="D2691">
        <v>0</v>
      </c>
      <c r="E2691">
        <v>0</v>
      </c>
      <c r="F2691">
        <v>3</v>
      </c>
      <c r="G2691" t="s">
        <v>3</v>
      </c>
      <c r="H2691">
        <v>7</v>
      </c>
      <c r="I2691">
        <v>0</v>
      </c>
      <c r="J2691" t="s">
        <v>2</v>
      </c>
      <c r="K2691">
        <v>64</v>
      </c>
      <c r="L2691">
        <v>0</v>
      </c>
      <c r="M2691">
        <v>64</v>
      </c>
      <c r="N2691">
        <v>27</v>
      </c>
    </row>
    <row r="2692" ht="14.25">
      <c r="A2692">
        <v>207932</v>
      </c>
      <c r="B2692">
        <v>0</v>
      </c>
      <c r="C2692">
        <v>300</v>
      </c>
      <c r="D2692">
        <v>0</v>
      </c>
      <c r="E2692">
        <v>0</v>
      </c>
      <c r="F2692">
        <v>8</v>
      </c>
      <c r="G2692">
        <v>3</v>
      </c>
      <c r="H2692" t="s">
        <v>2</v>
      </c>
      <c r="I2692">
        <v>64</v>
      </c>
      <c r="J2692" t="s">
        <v>2</v>
      </c>
      <c r="K2692">
        <v>64</v>
      </c>
      <c r="L2692">
        <v>0</v>
      </c>
      <c r="M2692">
        <v>64</v>
      </c>
      <c r="N2692" t="s">
        <v>3</v>
      </c>
    </row>
    <row r="2693" ht="14.25">
      <c r="A2693">
        <v>207933</v>
      </c>
      <c r="B2693">
        <v>0</v>
      </c>
      <c r="C2693">
        <v>301</v>
      </c>
      <c r="D2693">
        <v>0</v>
      </c>
      <c r="E2693">
        <v>0</v>
      </c>
      <c r="F2693">
        <v>3</v>
      </c>
      <c r="G2693">
        <v>80</v>
      </c>
      <c r="H2693">
        <v>8</v>
      </c>
      <c r="I2693">
        <v>0</v>
      </c>
      <c r="J2693" t="s">
        <v>2</v>
      </c>
      <c r="K2693">
        <v>64</v>
      </c>
      <c r="L2693">
        <v>0</v>
      </c>
      <c r="M2693">
        <v>64</v>
      </c>
      <c r="N2693" t="s">
        <v>3</v>
      </c>
    </row>
    <row r="2694" ht="14.25">
      <c r="A2694">
        <v>207947</v>
      </c>
      <c r="B2694">
        <v>1</v>
      </c>
      <c r="C2694">
        <v>201</v>
      </c>
      <c r="D2694">
        <v>0</v>
      </c>
      <c r="E2694">
        <v>0</v>
      </c>
      <c r="F2694">
        <v>6</v>
      </c>
      <c r="G2694" t="s">
        <v>52</v>
      </c>
      <c r="H2694">
        <v>2</v>
      </c>
      <c r="I2694">
        <v>0</v>
      </c>
      <c r="J2694">
        <v>0</v>
      </c>
      <c r="K2694">
        <v>62</v>
      </c>
      <c r="L2694">
        <v>0</v>
      </c>
      <c r="M2694">
        <v>0</v>
      </c>
      <c r="N2694">
        <v>0</v>
      </c>
    </row>
    <row r="2695" ht="14.25">
      <c r="A2695">
        <v>207959</v>
      </c>
      <c r="B2695">
        <v>1</v>
      </c>
      <c r="C2695">
        <v>203</v>
      </c>
      <c r="D2695">
        <v>0</v>
      </c>
      <c r="E2695">
        <v>0</v>
      </c>
      <c r="F2695">
        <v>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ht="14.25">
      <c r="A2696">
        <v>207960</v>
      </c>
      <c r="B2696">
        <v>1</v>
      </c>
      <c r="C2696">
        <v>401</v>
      </c>
      <c r="D2696">
        <v>0</v>
      </c>
      <c r="E2696">
        <v>0</v>
      </c>
      <c r="F2696">
        <v>8</v>
      </c>
      <c r="G2696" t="s">
        <v>0</v>
      </c>
      <c r="H2696" t="s">
        <v>1</v>
      </c>
      <c r="I2696">
        <v>0</v>
      </c>
      <c r="J2696">
        <v>0</v>
      </c>
      <c r="K2696">
        <v>55</v>
      </c>
      <c r="L2696">
        <v>0</v>
      </c>
      <c r="M2696">
        <v>0</v>
      </c>
      <c r="N2696">
        <v>0</v>
      </c>
    </row>
    <row r="2697" ht="14.25">
      <c r="A2697">
        <v>207980</v>
      </c>
      <c r="B2697">
        <v>1</v>
      </c>
      <c r="C2697">
        <v>400</v>
      </c>
      <c r="D2697">
        <v>0</v>
      </c>
      <c r="E2697">
        <v>0</v>
      </c>
      <c r="F2697">
        <v>8</v>
      </c>
      <c r="G2697">
        <v>1</v>
      </c>
      <c r="H2697">
        <v>0</v>
      </c>
      <c r="I2697" t="s">
        <v>4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ht="14.25">
      <c r="A2698">
        <v>207982</v>
      </c>
      <c r="B2698">
        <v>0</v>
      </c>
      <c r="C2698">
        <v>300</v>
      </c>
      <c r="D2698">
        <v>0</v>
      </c>
      <c r="E2698">
        <v>0</v>
      </c>
      <c r="F2698">
        <v>8</v>
      </c>
      <c r="G2698">
        <v>3</v>
      </c>
      <c r="H2698" t="s">
        <v>2</v>
      </c>
      <c r="I2698">
        <v>64</v>
      </c>
      <c r="J2698" t="s">
        <v>2</v>
      </c>
      <c r="K2698">
        <v>64</v>
      </c>
      <c r="L2698">
        <v>0</v>
      </c>
      <c r="M2698">
        <v>64</v>
      </c>
      <c r="N2698" t="s">
        <v>5</v>
      </c>
    </row>
    <row r="2699" ht="14.25">
      <c r="A2699">
        <v>207983</v>
      </c>
      <c r="B2699">
        <v>0</v>
      </c>
      <c r="C2699">
        <v>301</v>
      </c>
      <c r="D2699">
        <v>0</v>
      </c>
      <c r="E2699">
        <v>0</v>
      </c>
      <c r="F2699">
        <v>3</v>
      </c>
      <c r="G2699">
        <v>88</v>
      </c>
      <c r="H2699">
        <v>9</v>
      </c>
      <c r="I2699">
        <v>0</v>
      </c>
      <c r="J2699" t="s">
        <v>2</v>
      </c>
      <c r="K2699">
        <v>64</v>
      </c>
      <c r="L2699">
        <v>0</v>
      </c>
      <c r="M2699">
        <v>64</v>
      </c>
      <c r="N2699" t="s">
        <v>5</v>
      </c>
    </row>
    <row r="2700" ht="14.25">
      <c r="A2700">
        <v>208032</v>
      </c>
      <c r="B2700">
        <v>0</v>
      </c>
      <c r="C2700">
        <v>300</v>
      </c>
      <c r="D2700">
        <v>0</v>
      </c>
      <c r="E2700">
        <v>0</v>
      </c>
      <c r="F2700">
        <v>8</v>
      </c>
      <c r="G2700">
        <v>3</v>
      </c>
      <c r="H2700" t="s">
        <v>2</v>
      </c>
      <c r="I2700">
        <v>64</v>
      </c>
      <c r="J2700" t="s">
        <v>2</v>
      </c>
      <c r="K2700">
        <v>64</v>
      </c>
      <c r="L2700">
        <v>0</v>
      </c>
      <c r="M2700">
        <v>64</v>
      </c>
      <c r="N2700" t="s">
        <v>7</v>
      </c>
    </row>
    <row r="2701" ht="14.25">
      <c r="A2701">
        <v>208033</v>
      </c>
      <c r="B2701">
        <v>0</v>
      </c>
      <c r="C2701">
        <v>301</v>
      </c>
      <c r="D2701">
        <v>0</v>
      </c>
      <c r="E2701">
        <v>0</v>
      </c>
      <c r="F2701">
        <v>3</v>
      </c>
      <c r="G2701" t="s">
        <v>8</v>
      </c>
      <c r="H2701" t="s">
        <v>9</v>
      </c>
      <c r="I2701">
        <v>0</v>
      </c>
      <c r="J2701" t="s">
        <v>2</v>
      </c>
      <c r="K2701">
        <v>64</v>
      </c>
      <c r="L2701">
        <v>0</v>
      </c>
      <c r="M2701">
        <v>64</v>
      </c>
      <c r="N2701" t="s">
        <v>7</v>
      </c>
    </row>
    <row r="2702" ht="14.25">
      <c r="A2702">
        <v>208047</v>
      </c>
      <c r="B2702">
        <v>1</v>
      </c>
      <c r="C2702">
        <v>201</v>
      </c>
      <c r="D2702">
        <v>0</v>
      </c>
      <c r="E2702">
        <v>0</v>
      </c>
      <c r="F2702">
        <v>6</v>
      </c>
      <c r="G2702" t="s">
        <v>52</v>
      </c>
      <c r="H2702">
        <v>2</v>
      </c>
      <c r="I2702">
        <v>0</v>
      </c>
      <c r="J2702">
        <v>0</v>
      </c>
      <c r="K2702">
        <v>62</v>
      </c>
      <c r="L2702">
        <v>0</v>
      </c>
      <c r="M2702">
        <v>0</v>
      </c>
      <c r="N2702">
        <v>0</v>
      </c>
    </row>
    <row r="2703" ht="14.25">
      <c r="A2703">
        <v>208059</v>
      </c>
      <c r="B2703">
        <v>1</v>
      </c>
      <c r="C2703">
        <v>203</v>
      </c>
      <c r="D2703">
        <v>0</v>
      </c>
      <c r="E2703">
        <v>0</v>
      </c>
      <c r="F2703">
        <v>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ht="14.25">
      <c r="A2704">
        <v>208060</v>
      </c>
      <c r="B2704">
        <v>1</v>
      </c>
      <c r="C2704">
        <v>401</v>
      </c>
      <c r="D2704">
        <v>0</v>
      </c>
      <c r="E2704">
        <v>0</v>
      </c>
      <c r="F2704">
        <v>8</v>
      </c>
      <c r="G2704" t="s">
        <v>29</v>
      </c>
      <c r="H2704" t="s">
        <v>1</v>
      </c>
      <c r="I2704">
        <v>0</v>
      </c>
      <c r="J2704">
        <v>0</v>
      </c>
      <c r="K2704">
        <v>55</v>
      </c>
      <c r="L2704">
        <v>0</v>
      </c>
      <c r="M2704">
        <v>0</v>
      </c>
      <c r="N2704">
        <v>0</v>
      </c>
    </row>
    <row r="2705" ht="14.25">
      <c r="A2705">
        <v>208080</v>
      </c>
      <c r="B2705">
        <v>1</v>
      </c>
      <c r="C2705">
        <v>400</v>
      </c>
      <c r="D2705">
        <v>0</v>
      </c>
      <c r="E2705">
        <v>0</v>
      </c>
      <c r="F2705">
        <v>8</v>
      </c>
      <c r="G2705">
        <v>1</v>
      </c>
      <c r="H2705">
        <v>0</v>
      </c>
      <c r="I2705" t="s">
        <v>4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ht="14.25">
      <c r="A2706">
        <v>208082</v>
      </c>
      <c r="B2706">
        <v>0</v>
      </c>
      <c r="C2706">
        <v>300</v>
      </c>
      <c r="D2706">
        <v>0</v>
      </c>
      <c r="E2706">
        <v>0</v>
      </c>
      <c r="F2706">
        <v>8</v>
      </c>
      <c r="G2706">
        <v>3</v>
      </c>
      <c r="H2706" t="s">
        <v>2</v>
      </c>
      <c r="I2706">
        <v>64</v>
      </c>
      <c r="J2706" t="s">
        <v>2</v>
      </c>
      <c r="K2706">
        <v>64</v>
      </c>
      <c r="L2706">
        <v>0</v>
      </c>
      <c r="M2706">
        <v>64</v>
      </c>
      <c r="N2706" t="s">
        <v>10</v>
      </c>
    </row>
    <row r="2707" ht="14.25">
      <c r="A2707">
        <v>208083</v>
      </c>
      <c r="B2707">
        <v>0</v>
      </c>
      <c r="C2707">
        <v>301</v>
      </c>
      <c r="D2707">
        <v>0</v>
      </c>
      <c r="E2707">
        <v>0</v>
      </c>
      <c r="F2707">
        <v>3</v>
      </c>
      <c r="G2707">
        <v>43</v>
      </c>
      <c r="H2707" t="s">
        <v>11</v>
      </c>
      <c r="I2707">
        <v>0</v>
      </c>
      <c r="J2707" t="s">
        <v>2</v>
      </c>
      <c r="K2707">
        <v>64</v>
      </c>
      <c r="L2707">
        <v>0</v>
      </c>
      <c r="M2707">
        <v>64</v>
      </c>
      <c r="N2707" t="s">
        <v>10</v>
      </c>
    </row>
    <row r="2708" ht="14.25">
      <c r="A2708">
        <v>208132</v>
      </c>
      <c r="B2708">
        <v>0</v>
      </c>
      <c r="C2708">
        <v>300</v>
      </c>
      <c r="D2708">
        <v>0</v>
      </c>
      <c r="E2708">
        <v>0</v>
      </c>
      <c r="F2708">
        <v>8</v>
      </c>
      <c r="G2708">
        <v>3</v>
      </c>
      <c r="H2708" t="s">
        <v>2</v>
      </c>
      <c r="I2708">
        <v>64</v>
      </c>
      <c r="J2708" t="s">
        <v>2</v>
      </c>
      <c r="K2708">
        <v>64</v>
      </c>
      <c r="L2708">
        <v>0</v>
      </c>
      <c r="M2708">
        <v>64</v>
      </c>
      <c r="N2708" t="s">
        <v>12</v>
      </c>
    </row>
    <row r="2709" ht="14.25">
      <c r="A2709">
        <v>208133</v>
      </c>
      <c r="B2709">
        <v>0</v>
      </c>
      <c r="C2709">
        <v>301</v>
      </c>
      <c r="D2709">
        <v>0</v>
      </c>
      <c r="E2709">
        <v>0</v>
      </c>
      <c r="F2709">
        <v>3</v>
      </c>
      <c r="G2709" t="s">
        <v>13</v>
      </c>
      <c r="H2709" t="s">
        <v>14</v>
      </c>
      <c r="I2709">
        <v>0</v>
      </c>
      <c r="J2709" t="s">
        <v>2</v>
      </c>
      <c r="K2709">
        <v>64</v>
      </c>
      <c r="L2709">
        <v>0</v>
      </c>
      <c r="M2709">
        <v>64</v>
      </c>
      <c r="N2709" t="s">
        <v>12</v>
      </c>
    </row>
    <row r="2710" ht="14.25">
      <c r="A2710">
        <v>208140</v>
      </c>
      <c r="B2710">
        <v>1</v>
      </c>
      <c r="C2710">
        <v>403</v>
      </c>
      <c r="D2710">
        <v>0</v>
      </c>
      <c r="E2710">
        <v>0</v>
      </c>
      <c r="F2710">
        <v>8</v>
      </c>
      <c r="G2710">
        <v>63</v>
      </c>
      <c r="H2710">
        <v>0</v>
      </c>
      <c r="I2710">
        <v>0</v>
      </c>
      <c r="J2710">
        <v>0</v>
      </c>
      <c r="K2710">
        <v>20</v>
      </c>
      <c r="L2710" t="s">
        <v>6</v>
      </c>
      <c r="M2710">
        <v>9</v>
      </c>
      <c r="N2710">
        <v>0</v>
      </c>
    </row>
    <row r="2711" ht="14.25">
      <c r="A2711">
        <v>208147</v>
      </c>
      <c r="B2711">
        <v>1</v>
      </c>
      <c r="C2711">
        <v>201</v>
      </c>
      <c r="D2711">
        <v>0</v>
      </c>
      <c r="E2711">
        <v>0</v>
      </c>
      <c r="F2711">
        <v>6</v>
      </c>
      <c r="G2711">
        <v>58</v>
      </c>
      <c r="H2711">
        <v>2</v>
      </c>
      <c r="I2711">
        <v>0</v>
      </c>
      <c r="J2711">
        <v>0</v>
      </c>
      <c r="K2711">
        <v>62</v>
      </c>
      <c r="L2711">
        <v>0</v>
      </c>
      <c r="M2711">
        <v>9</v>
      </c>
      <c r="N2711">
        <v>0</v>
      </c>
    </row>
    <row r="2712" ht="14.25">
      <c r="A2712">
        <v>208159</v>
      </c>
      <c r="B2712">
        <v>1</v>
      </c>
      <c r="C2712">
        <v>203</v>
      </c>
      <c r="D2712">
        <v>0</v>
      </c>
      <c r="E2712">
        <v>0</v>
      </c>
      <c r="F2712">
        <v>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ht="14.25">
      <c r="A2713">
        <v>208160</v>
      </c>
      <c r="B2713">
        <v>1</v>
      </c>
      <c r="C2713">
        <v>401</v>
      </c>
      <c r="D2713">
        <v>0</v>
      </c>
      <c r="E2713">
        <v>0</v>
      </c>
      <c r="F2713">
        <v>8</v>
      </c>
      <c r="G2713" t="s">
        <v>29</v>
      </c>
      <c r="H2713" t="s">
        <v>1</v>
      </c>
      <c r="I2713">
        <v>0</v>
      </c>
      <c r="J2713">
        <v>0</v>
      </c>
      <c r="K2713">
        <v>55</v>
      </c>
      <c r="L2713">
        <v>0</v>
      </c>
      <c r="M2713">
        <v>0</v>
      </c>
      <c r="N2713">
        <v>0</v>
      </c>
    </row>
    <row r="2714" ht="14.25">
      <c r="A2714">
        <v>208180</v>
      </c>
      <c r="B2714">
        <v>1</v>
      </c>
      <c r="C2714">
        <v>400</v>
      </c>
      <c r="D2714">
        <v>0</v>
      </c>
      <c r="E2714">
        <v>0</v>
      </c>
      <c r="F2714">
        <v>8</v>
      </c>
      <c r="G2714">
        <v>1</v>
      </c>
      <c r="H2714">
        <v>0</v>
      </c>
      <c r="I2714" t="s">
        <v>4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ht="14.25">
      <c r="A2715">
        <v>208182</v>
      </c>
      <c r="B2715">
        <v>0</v>
      </c>
      <c r="C2715">
        <v>300</v>
      </c>
      <c r="D2715">
        <v>0</v>
      </c>
      <c r="E2715">
        <v>0</v>
      </c>
      <c r="F2715">
        <v>8</v>
      </c>
      <c r="G2715">
        <v>3</v>
      </c>
      <c r="H2715" t="s">
        <v>2</v>
      </c>
      <c r="I2715">
        <v>64</v>
      </c>
      <c r="J2715" t="s">
        <v>2</v>
      </c>
      <c r="K2715">
        <v>64</v>
      </c>
      <c r="L2715">
        <v>0</v>
      </c>
      <c r="M2715">
        <v>64</v>
      </c>
      <c r="N2715" t="s">
        <v>15</v>
      </c>
    </row>
    <row r="2716" ht="14.25">
      <c r="A2716">
        <v>208183</v>
      </c>
      <c r="B2716">
        <v>0</v>
      </c>
      <c r="C2716">
        <v>301</v>
      </c>
      <c r="D2716">
        <v>0</v>
      </c>
      <c r="E2716">
        <v>0</v>
      </c>
      <c r="F2716">
        <v>3</v>
      </c>
      <c r="G2716" t="s">
        <v>16</v>
      </c>
      <c r="H2716" t="s">
        <v>17</v>
      </c>
      <c r="I2716">
        <v>0</v>
      </c>
      <c r="J2716" t="s">
        <v>2</v>
      </c>
      <c r="K2716">
        <v>64</v>
      </c>
      <c r="L2716">
        <v>0</v>
      </c>
      <c r="M2716">
        <v>64</v>
      </c>
      <c r="N2716" t="s">
        <v>15</v>
      </c>
    </row>
    <row r="2717" ht="14.25">
      <c r="A2717">
        <v>208232</v>
      </c>
      <c r="B2717">
        <v>0</v>
      </c>
      <c r="C2717">
        <v>300</v>
      </c>
      <c r="D2717">
        <v>0</v>
      </c>
      <c r="E2717">
        <v>0</v>
      </c>
      <c r="F2717">
        <v>8</v>
      </c>
      <c r="G2717">
        <v>3</v>
      </c>
      <c r="H2717" t="s">
        <v>2</v>
      </c>
      <c r="I2717">
        <v>64</v>
      </c>
      <c r="J2717" t="s">
        <v>2</v>
      </c>
      <c r="K2717">
        <v>64</v>
      </c>
      <c r="L2717">
        <v>0</v>
      </c>
      <c r="M2717">
        <v>64</v>
      </c>
      <c r="N2717" t="s">
        <v>18</v>
      </c>
    </row>
    <row r="2718" ht="14.25">
      <c r="A2718">
        <v>208233</v>
      </c>
      <c r="B2718">
        <v>0</v>
      </c>
      <c r="C2718">
        <v>301</v>
      </c>
      <c r="D2718">
        <v>0</v>
      </c>
      <c r="E2718">
        <v>0</v>
      </c>
      <c r="F2718">
        <v>3</v>
      </c>
      <c r="G2718" t="s">
        <v>19</v>
      </c>
      <c r="H2718" t="s">
        <v>20</v>
      </c>
      <c r="I2718">
        <v>0</v>
      </c>
      <c r="J2718" t="s">
        <v>2</v>
      </c>
      <c r="K2718">
        <v>64</v>
      </c>
      <c r="L2718">
        <v>0</v>
      </c>
      <c r="M2718">
        <v>64</v>
      </c>
      <c r="N2718" t="s">
        <v>18</v>
      </c>
    </row>
    <row r="2719" ht="14.25">
      <c r="A2719">
        <v>208247</v>
      </c>
      <c r="B2719">
        <v>1</v>
      </c>
      <c r="C2719">
        <v>201</v>
      </c>
      <c r="D2719">
        <v>0</v>
      </c>
      <c r="E2719">
        <v>0</v>
      </c>
      <c r="F2719">
        <v>6</v>
      </c>
      <c r="G2719">
        <v>58</v>
      </c>
      <c r="H2719">
        <v>2</v>
      </c>
      <c r="I2719">
        <v>0</v>
      </c>
      <c r="J2719">
        <v>0</v>
      </c>
      <c r="K2719">
        <v>62</v>
      </c>
      <c r="L2719">
        <v>0</v>
      </c>
      <c r="M2719">
        <v>0</v>
      </c>
      <c r="N2719">
        <v>0</v>
      </c>
    </row>
    <row r="2720" ht="14.25">
      <c r="A2720">
        <v>208259</v>
      </c>
      <c r="B2720">
        <v>1</v>
      </c>
      <c r="C2720">
        <v>203</v>
      </c>
      <c r="D2720">
        <v>0</v>
      </c>
      <c r="E2720">
        <v>0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ht="14.25">
      <c r="A2721">
        <v>208260</v>
      </c>
      <c r="B2721">
        <v>1</v>
      </c>
      <c r="C2721">
        <v>401</v>
      </c>
      <c r="D2721">
        <v>0</v>
      </c>
      <c r="E2721">
        <v>0</v>
      </c>
      <c r="F2721">
        <v>8</v>
      </c>
      <c r="G2721" t="s">
        <v>29</v>
      </c>
      <c r="H2721" t="s">
        <v>1</v>
      </c>
      <c r="I2721">
        <v>0</v>
      </c>
      <c r="J2721">
        <v>0</v>
      </c>
      <c r="K2721">
        <v>56</v>
      </c>
      <c r="L2721">
        <v>0</v>
      </c>
      <c r="M2721">
        <v>0</v>
      </c>
      <c r="N2721">
        <v>0</v>
      </c>
    </row>
    <row r="2722" ht="14.25">
      <c r="A2722">
        <v>208280</v>
      </c>
      <c r="B2722">
        <v>1</v>
      </c>
      <c r="C2722">
        <v>400</v>
      </c>
      <c r="D2722">
        <v>0</v>
      </c>
      <c r="E2722">
        <v>0</v>
      </c>
      <c r="F2722">
        <v>8</v>
      </c>
      <c r="G2722">
        <v>1</v>
      </c>
      <c r="H2722">
        <v>0</v>
      </c>
      <c r="I2722" t="s">
        <v>4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ht="14.25">
      <c r="A2723">
        <v>208282</v>
      </c>
      <c r="B2723">
        <v>0</v>
      </c>
      <c r="C2723">
        <v>300</v>
      </c>
      <c r="D2723">
        <v>0</v>
      </c>
      <c r="E2723">
        <v>0</v>
      </c>
      <c r="F2723">
        <v>8</v>
      </c>
      <c r="G2723">
        <v>3</v>
      </c>
      <c r="H2723" t="s">
        <v>2</v>
      </c>
      <c r="I2723">
        <v>64</v>
      </c>
      <c r="J2723" t="s">
        <v>2</v>
      </c>
      <c r="K2723">
        <v>64</v>
      </c>
      <c r="L2723">
        <v>0</v>
      </c>
      <c r="M2723">
        <v>64</v>
      </c>
      <c r="N2723" t="s">
        <v>21</v>
      </c>
    </row>
    <row r="2724" ht="14.25">
      <c r="A2724">
        <v>208283</v>
      </c>
      <c r="B2724">
        <v>0</v>
      </c>
      <c r="C2724">
        <v>301</v>
      </c>
      <c r="D2724">
        <v>0</v>
      </c>
      <c r="E2724">
        <v>0</v>
      </c>
      <c r="F2724">
        <v>3</v>
      </c>
      <c r="G2724" t="s">
        <v>22</v>
      </c>
      <c r="H2724" t="s">
        <v>23</v>
      </c>
      <c r="I2724">
        <v>0</v>
      </c>
      <c r="J2724" t="s">
        <v>2</v>
      </c>
      <c r="K2724">
        <v>64</v>
      </c>
      <c r="L2724">
        <v>0</v>
      </c>
      <c r="M2724">
        <v>64</v>
      </c>
      <c r="N2724" t="s">
        <v>21</v>
      </c>
    </row>
    <row r="2725" ht="14.25">
      <c r="A2725">
        <v>208332</v>
      </c>
      <c r="B2725">
        <v>0</v>
      </c>
      <c r="C2725">
        <v>300</v>
      </c>
      <c r="D2725">
        <v>0</v>
      </c>
      <c r="E2725">
        <v>0</v>
      </c>
      <c r="F2725">
        <v>8</v>
      </c>
      <c r="G2725">
        <v>3</v>
      </c>
      <c r="H2725" t="s">
        <v>2</v>
      </c>
      <c r="I2725">
        <v>64</v>
      </c>
      <c r="J2725" t="s">
        <v>2</v>
      </c>
      <c r="K2725">
        <v>64</v>
      </c>
      <c r="L2725">
        <v>0</v>
      </c>
      <c r="M2725">
        <v>64</v>
      </c>
      <c r="N2725">
        <v>30</v>
      </c>
    </row>
    <row r="2726" ht="14.25">
      <c r="A2726">
        <v>208333</v>
      </c>
      <c r="B2726">
        <v>0</v>
      </c>
      <c r="C2726">
        <v>301</v>
      </c>
      <c r="D2726">
        <v>0</v>
      </c>
      <c r="E2726">
        <v>0</v>
      </c>
      <c r="F2726">
        <v>3</v>
      </c>
      <c r="G2726" t="s">
        <v>6</v>
      </c>
      <c r="H2726">
        <v>0</v>
      </c>
      <c r="I2726">
        <v>0</v>
      </c>
      <c r="J2726" t="s">
        <v>2</v>
      </c>
      <c r="K2726">
        <v>64</v>
      </c>
      <c r="L2726">
        <v>0</v>
      </c>
      <c r="M2726">
        <v>64</v>
      </c>
      <c r="N2726">
        <v>30</v>
      </c>
    </row>
    <row r="2727" ht="14.25">
      <c r="A2727">
        <v>208347</v>
      </c>
      <c r="B2727">
        <v>1</v>
      </c>
      <c r="C2727">
        <v>201</v>
      </c>
      <c r="D2727">
        <v>0</v>
      </c>
      <c r="E2727">
        <v>0</v>
      </c>
      <c r="F2727">
        <v>6</v>
      </c>
      <c r="G2727">
        <v>8</v>
      </c>
      <c r="H2727">
        <v>2</v>
      </c>
      <c r="I2727">
        <v>0</v>
      </c>
      <c r="J2727">
        <v>0</v>
      </c>
      <c r="K2727">
        <v>62</v>
      </c>
      <c r="L2727">
        <v>0</v>
      </c>
      <c r="M2727">
        <v>0</v>
      </c>
      <c r="N2727">
        <v>0</v>
      </c>
    </row>
    <row r="2728" ht="14.25">
      <c r="A2728">
        <v>208359</v>
      </c>
      <c r="B2728">
        <v>1</v>
      </c>
      <c r="C2728">
        <v>203</v>
      </c>
      <c r="D2728">
        <v>0</v>
      </c>
      <c r="E2728">
        <v>0</v>
      </c>
      <c r="F2728">
        <v>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ht="14.25">
      <c r="A2729">
        <v>208360</v>
      </c>
      <c r="B2729">
        <v>1</v>
      </c>
      <c r="C2729">
        <v>401</v>
      </c>
      <c r="D2729">
        <v>0</v>
      </c>
      <c r="E2729">
        <v>0</v>
      </c>
      <c r="F2729">
        <v>8</v>
      </c>
      <c r="G2729" t="s">
        <v>29</v>
      </c>
      <c r="H2729" t="s">
        <v>1</v>
      </c>
      <c r="I2729">
        <v>0</v>
      </c>
      <c r="J2729">
        <v>0</v>
      </c>
      <c r="K2729">
        <v>56</v>
      </c>
      <c r="L2729">
        <v>0</v>
      </c>
      <c r="M2729">
        <v>0</v>
      </c>
      <c r="N2729">
        <v>0</v>
      </c>
    </row>
    <row r="2730" ht="14.25">
      <c r="A2730">
        <v>208380</v>
      </c>
      <c r="B2730">
        <v>1</v>
      </c>
      <c r="C2730">
        <v>400</v>
      </c>
      <c r="D2730">
        <v>0</v>
      </c>
      <c r="E2730">
        <v>0</v>
      </c>
      <c r="F2730">
        <v>8</v>
      </c>
      <c r="G2730">
        <v>1</v>
      </c>
      <c r="H2730">
        <v>0</v>
      </c>
      <c r="I2730" t="s">
        <v>4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ht="14.25">
      <c r="A2731">
        <v>208382</v>
      </c>
      <c r="B2731">
        <v>0</v>
      </c>
      <c r="C2731">
        <v>300</v>
      </c>
      <c r="D2731">
        <v>0</v>
      </c>
      <c r="E2731">
        <v>0</v>
      </c>
      <c r="F2731">
        <v>8</v>
      </c>
      <c r="G2731">
        <v>3</v>
      </c>
      <c r="H2731" t="s">
        <v>2</v>
      </c>
      <c r="I2731">
        <v>64</v>
      </c>
      <c r="J2731" t="s">
        <v>2</v>
      </c>
      <c r="K2731">
        <v>64</v>
      </c>
      <c r="L2731">
        <v>0</v>
      </c>
      <c r="M2731">
        <v>64</v>
      </c>
      <c r="N2731">
        <v>21</v>
      </c>
    </row>
    <row r="2732" ht="14.25">
      <c r="A2732">
        <v>208383</v>
      </c>
      <c r="B2732">
        <v>0</v>
      </c>
      <c r="C2732">
        <v>301</v>
      </c>
      <c r="D2732">
        <v>0</v>
      </c>
      <c r="E2732">
        <v>0</v>
      </c>
      <c r="F2732">
        <v>3</v>
      </c>
      <c r="G2732" t="s">
        <v>24</v>
      </c>
      <c r="H2732">
        <v>1</v>
      </c>
      <c r="I2732">
        <v>0</v>
      </c>
      <c r="J2732" t="s">
        <v>2</v>
      </c>
      <c r="K2732">
        <v>64</v>
      </c>
      <c r="L2732">
        <v>0</v>
      </c>
      <c r="M2732">
        <v>64</v>
      </c>
      <c r="N2732">
        <v>21</v>
      </c>
    </row>
    <row r="2733" ht="14.25">
      <c r="A2733">
        <v>208432</v>
      </c>
      <c r="B2733">
        <v>0</v>
      </c>
      <c r="C2733">
        <v>300</v>
      </c>
      <c r="D2733">
        <v>0</v>
      </c>
      <c r="E2733">
        <v>0</v>
      </c>
      <c r="F2733">
        <v>8</v>
      </c>
      <c r="G2733">
        <v>3</v>
      </c>
      <c r="H2733" t="s">
        <v>2</v>
      </c>
      <c r="I2733">
        <v>64</v>
      </c>
      <c r="J2733" t="s">
        <v>2</v>
      </c>
      <c r="K2733">
        <v>64</v>
      </c>
      <c r="L2733">
        <v>0</v>
      </c>
      <c r="M2733">
        <v>64</v>
      </c>
      <c r="N2733">
        <v>32</v>
      </c>
    </row>
    <row r="2734" ht="14.25">
      <c r="A2734">
        <v>208433</v>
      </c>
      <c r="B2734">
        <v>0</v>
      </c>
      <c r="C2734">
        <v>301</v>
      </c>
      <c r="D2734">
        <v>0</v>
      </c>
      <c r="E2734">
        <v>0</v>
      </c>
      <c r="F2734">
        <v>3</v>
      </c>
      <c r="G2734" t="s">
        <v>25</v>
      </c>
      <c r="H2734">
        <v>2</v>
      </c>
      <c r="I2734">
        <v>0</v>
      </c>
      <c r="J2734" t="s">
        <v>2</v>
      </c>
      <c r="K2734">
        <v>64</v>
      </c>
      <c r="L2734">
        <v>0</v>
      </c>
      <c r="M2734">
        <v>64</v>
      </c>
      <c r="N2734">
        <v>32</v>
      </c>
    </row>
    <row r="2735" ht="14.25">
      <c r="A2735">
        <v>208447</v>
      </c>
      <c r="B2735">
        <v>1</v>
      </c>
      <c r="C2735">
        <v>201</v>
      </c>
      <c r="D2735">
        <v>0</v>
      </c>
      <c r="E2735">
        <v>0</v>
      </c>
      <c r="F2735">
        <v>6</v>
      </c>
      <c r="G2735">
        <v>8</v>
      </c>
      <c r="H2735">
        <v>2</v>
      </c>
      <c r="I2735">
        <v>0</v>
      </c>
      <c r="J2735">
        <v>0</v>
      </c>
      <c r="K2735">
        <v>62</v>
      </c>
      <c r="L2735">
        <v>0</v>
      </c>
      <c r="M2735">
        <v>0</v>
      </c>
      <c r="N2735">
        <v>0</v>
      </c>
    </row>
    <row r="2736" ht="14.25">
      <c r="A2736">
        <v>208459</v>
      </c>
      <c r="B2736">
        <v>1</v>
      </c>
      <c r="C2736">
        <v>203</v>
      </c>
      <c r="D2736">
        <v>0</v>
      </c>
      <c r="E2736">
        <v>0</v>
      </c>
      <c r="F2736">
        <v>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ht="14.25">
      <c r="A2737">
        <v>208460</v>
      </c>
      <c r="B2737">
        <v>1</v>
      </c>
      <c r="C2737">
        <v>401</v>
      </c>
      <c r="D2737">
        <v>0</v>
      </c>
      <c r="E2737">
        <v>0</v>
      </c>
      <c r="F2737">
        <v>8</v>
      </c>
      <c r="G2737" t="s">
        <v>29</v>
      </c>
      <c r="H2737" t="s">
        <v>1</v>
      </c>
      <c r="I2737">
        <v>0</v>
      </c>
      <c r="J2737">
        <v>0</v>
      </c>
      <c r="K2737">
        <v>55</v>
      </c>
      <c r="L2737">
        <v>0</v>
      </c>
      <c r="M2737">
        <v>0</v>
      </c>
      <c r="N2737">
        <v>0</v>
      </c>
    </row>
    <row r="2738" ht="14.25">
      <c r="A2738">
        <v>208471</v>
      </c>
      <c r="B2738">
        <v>1</v>
      </c>
      <c r="C2738">
        <v>204</v>
      </c>
      <c r="D2738">
        <v>0</v>
      </c>
      <c r="E2738">
        <v>0</v>
      </c>
      <c r="F2738">
        <v>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ht="14.25">
      <c r="A2739">
        <v>208480</v>
      </c>
      <c r="B2739">
        <v>1</v>
      </c>
      <c r="C2739">
        <v>400</v>
      </c>
      <c r="D2739">
        <v>0</v>
      </c>
      <c r="E2739">
        <v>0</v>
      </c>
      <c r="F2739">
        <v>8</v>
      </c>
      <c r="G2739">
        <v>1</v>
      </c>
      <c r="H2739">
        <v>0</v>
      </c>
      <c r="I2739" t="s">
        <v>4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ht="14.25">
      <c r="A2740">
        <v>208482</v>
      </c>
      <c r="B2740">
        <v>0</v>
      </c>
      <c r="C2740">
        <v>300</v>
      </c>
      <c r="D2740">
        <v>0</v>
      </c>
      <c r="E2740">
        <v>0</v>
      </c>
      <c r="F2740">
        <v>8</v>
      </c>
      <c r="G2740">
        <v>3</v>
      </c>
      <c r="H2740" t="s">
        <v>2</v>
      </c>
      <c r="I2740">
        <v>64</v>
      </c>
      <c r="J2740" t="s">
        <v>2</v>
      </c>
      <c r="K2740">
        <v>64</v>
      </c>
      <c r="L2740">
        <v>0</v>
      </c>
      <c r="M2740">
        <v>64</v>
      </c>
      <c r="N2740">
        <v>23</v>
      </c>
    </row>
    <row r="2741" ht="14.25">
      <c r="A2741">
        <v>208483</v>
      </c>
      <c r="B2741">
        <v>0</v>
      </c>
      <c r="C2741">
        <v>301</v>
      </c>
      <c r="D2741">
        <v>0</v>
      </c>
      <c r="E2741">
        <v>0</v>
      </c>
      <c r="F2741">
        <v>3</v>
      </c>
      <c r="G2741">
        <v>96</v>
      </c>
      <c r="H2741">
        <v>3</v>
      </c>
      <c r="I2741">
        <v>0</v>
      </c>
      <c r="J2741" t="s">
        <v>2</v>
      </c>
      <c r="K2741">
        <v>64</v>
      </c>
      <c r="L2741">
        <v>0</v>
      </c>
      <c r="M2741">
        <v>64</v>
      </c>
      <c r="N2741">
        <v>23</v>
      </c>
    </row>
    <row r="2742" ht="14.25">
      <c r="A2742">
        <v>208483</v>
      </c>
      <c r="B2742">
        <v>1</v>
      </c>
      <c r="C2742">
        <v>202</v>
      </c>
      <c r="D2742">
        <v>0</v>
      </c>
      <c r="E2742">
        <v>0</v>
      </c>
      <c r="F2742">
        <v>8</v>
      </c>
      <c r="G2742" t="s">
        <v>6</v>
      </c>
      <c r="H2742">
        <v>15</v>
      </c>
      <c r="I2742">
        <v>0</v>
      </c>
      <c r="J2742">
        <v>0</v>
      </c>
      <c r="K2742" t="s">
        <v>49</v>
      </c>
      <c r="L2742" t="s">
        <v>27</v>
      </c>
      <c r="M2742" t="s">
        <v>28</v>
      </c>
      <c r="N2742">
        <v>0</v>
      </c>
    </row>
    <row r="2743" ht="14.25">
      <c r="A2743">
        <v>208495</v>
      </c>
      <c r="B2743">
        <v>1</v>
      </c>
      <c r="C2743">
        <v>666</v>
      </c>
      <c r="D2743">
        <v>0</v>
      </c>
      <c r="E2743">
        <v>0</v>
      </c>
      <c r="F2743">
        <v>8</v>
      </c>
      <c r="G2743">
        <v>52</v>
      </c>
      <c r="H2743">
        <v>8</v>
      </c>
      <c r="I2743">
        <v>1</v>
      </c>
      <c r="J2743">
        <v>5</v>
      </c>
      <c r="K2743">
        <v>52</v>
      </c>
      <c r="L2743">
        <v>57</v>
      </c>
      <c r="M2743">
        <v>12</v>
      </c>
      <c r="N2743">
        <v>44</v>
      </c>
    </row>
    <row r="2744" ht="14.25">
      <c r="A2744">
        <v>208507</v>
      </c>
      <c r="B2744">
        <v>1</v>
      </c>
      <c r="C2744">
        <v>665</v>
      </c>
      <c r="D2744">
        <v>0</v>
      </c>
      <c r="E2744">
        <v>0</v>
      </c>
      <c r="F2744">
        <v>8</v>
      </c>
      <c r="G2744">
        <v>0</v>
      </c>
      <c r="H2744">
        <v>0</v>
      </c>
      <c r="I2744">
        <v>0</v>
      </c>
      <c r="J2744">
        <v>53</v>
      </c>
      <c r="K2744" t="s">
        <v>4</v>
      </c>
      <c r="L2744">
        <v>18</v>
      </c>
      <c r="M2744">
        <v>53</v>
      </c>
      <c r="N2744">
        <v>0</v>
      </c>
    </row>
    <row r="2745" ht="14.25">
      <c r="A2745">
        <v>208519</v>
      </c>
      <c r="B2745">
        <v>1</v>
      </c>
      <c r="C2745">
        <v>200</v>
      </c>
      <c r="D2745">
        <v>0</v>
      </c>
      <c r="E2745">
        <v>0</v>
      </c>
      <c r="F2745">
        <v>8</v>
      </c>
      <c r="G2745">
        <v>64</v>
      </c>
      <c r="H2745">
        <v>0</v>
      </c>
      <c r="I2745">
        <v>20</v>
      </c>
      <c r="J2745" t="s">
        <v>6</v>
      </c>
      <c r="K2745">
        <v>9</v>
      </c>
      <c r="L2745">
        <v>0</v>
      </c>
      <c r="M2745">
        <v>1</v>
      </c>
      <c r="N2745">
        <v>0</v>
      </c>
    </row>
    <row r="2746" ht="14.25">
      <c r="A2746">
        <v>208533</v>
      </c>
      <c r="B2746">
        <v>0</v>
      </c>
      <c r="C2746">
        <v>300</v>
      </c>
      <c r="D2746">
        <v>0</v>
      </c>
      <c r="E2746">
        <v>0</v>
      </c>
      <c r="F2746">
        <v>8</v>
      </c>
      <c r="G2746">
        <v>3</v>
      </c>
      <c r="H2746" t="s">
        <v>2</v>
      </c>
      <c r="I2746">
        <v>64</v>
      </c>
      <c r="J2746" t="s">
        <v>2</v>
      </c>
      <c r="K2746">
        <v>64</v>
      </c>
      <c r="L2746">
        <v>0</v>
      </c>
      <c r="M2746">
        <v>64</v>
      </c>
      <c r="N2746">
        <v>34</v>
      </c>
    </row>
    <row r="2747" ht="14.25">
      <c r="A2747">
        <v>208533</v>
      </c>
      <c r="B2747">
        <v>0</v>
      </c>
      <c r="C2747">
        <v>301</v>
      </c>
      <c r="D2747">
        <v>0</v>
      </c>
      <c r="E2747">
        <v>0</v>
      </c>
      <c r="F2747">
        <v>3</v>
      </c>
      <c r="G2747">
        <v>3</v>
      </c>
      <c r="H2747">
        <v>4</v>
      </c>
      <c r="I2747">
        <v>0</v>
      </c>
      <c r="J2747" t="s">
        <v>2</v>
      </c>
      <c r="K2747">
        <v>64</v>
      </c>
      <c r="L2747">
        <v>0</v>
      </c>
      <c r="M2747">
        <v>64</v>
      </c>
      <c r="N2747">
        <v>34</v>
      </c>
    </row>
    <row r="2748" ht="14.25">
      <c r="A2748">
        <v>208547</v>
      </c>
      <c r="B2748">
        <v>1</v>
      </c>
      <c r="C2748">
        <v>201</v>
      </c>
      <c r="D2748">
        <v>0</v>
      </c>
      <c r="E2748">
        <v>0</v>
      </c>
      <c r="F2748">
        <v>6</v>
      </c>
      <c r="G2748" t="s">
        <v>53</v>
      </c>
      <c r="H2748">
        <v>1</v>
      </c>
      <c r="I2748">
        <v>0</v>
      </c>
      <c r="J2748">
        <v>0</v>
      </c>
      <c r="K2748">
        <v>62</v>
      </c>
      <c r="L2748">
        <v>0</v>
      </c>
      <c r="M2748">
        <v>1</v>
      </c>
      <c r="N2748">
        <v>0</v>
      </c>
    </row>
    <row r="2749" ht="14.25">
      <c r="A2749">
        <v>208559</v>
      </c>
      <c r="B2749">
        <v>1</v>
      </c>
      <c r="C2749">
        <v>203</v>
      </c>
      <c r="D2749">
        <v>0</v>
      </c>
      <c r="E2749">
        <v>0</v>
      </c>
      <c r="F2749">
        <v>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ht="14.25">
      <c r="A2750">
        <v>208560</v>
      </c>
      <c r="B2750">
        <v>1</v>
      </c>
      <c r="C2750">
        <v>401</v>
      </c>
      <c r="D2750">
        <v>0</v>
      </c>
      <c r="E2750">
        <v>0</v>
      </c>
      <c r="F2750">
        <v>8</v>
      </c>
      <c r="G2750" t="s">
        <v>47</v>
      </c>
      <c r="H2750" t="s">
        <v>1</v>
      </c>
      <c r="I2750">
        <v>0</v>
      </c>
      <c r="J2750">
        <v>0</v>
      </c>
      <c r="K2750">
        <v>55</v>
      </c>
      <c r="L2750">
        <v>0</v>
      </c>
      <c r="M2750">
        <v>0</v>
      </c>
      <c r="N2750">
        <v>0</v>
      </c>
    </row>
    <row r="2751" ht="14.25">
      <c r="A2751">
        <v>208580</v>
      </c>
      <c r="B2751">
        <v>1</v>
      </c>
      <c r="C2751">
        <v>400</v>
      </c>
      <c r="D2751">
        <v>0</v>
      </c>
      <c r="E2751">
        <v>0</v>
      </c>
      <c r="F2751">
        <v>8</v>
      </c>
      <c r="G2751">
        <v>1</v>
      </c>
      <c r="H2751">
        <v>0</v>
      </c>
      <c r="I2751" t="s">
        <v>4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ht="14.25">
      <c r="A2752">
        <v>208581</v>
      </c>
      <c r="B2752">
        <v>0</v>
      </c>
      <c r="C2752">
        <v>300</v>
      </c>
      <c r="D2752">
        <v>0</v>
      </c>
      <c r="E2752">
        <v>0</v>
      </c>
      <c r="F2752">
        <v>8</v>
      </c>
      <c r="G2752">
        <v>3</v>
      </c>
      <c r="H2752" t="s">
        <v>2</v>
      </c>
      <c r="I2752">
        <v>64</v>
      </c>
      <c r="J2752" t="s">
        <v>2</v>
      </c>
      <c r="K2752">
        <v>64</v>
      </c>
      <c r="L2752">
        <v>0</v>
      </c>
      <c r="M2752">
        <v>64</v>
      </c>
      <c r="N2752">
        <v>25</v>
      </c>
    </row>
    <row r="2753" ht="14.25">
      <c r="A2753">
        <v>208582</v>
      </c>
      <c r="B2753">
        <v>0</v>
      </c>
      <c r="C2753">
        <v>301</v>
      </c>
      <c r="D2753">
        <v>0</v>
      </c>
      <c r="E2753">
        <v>0</v>
      </c>
      <c r="F2753">
        <v>3</v>
      </c>
      <c r="G2753">
        <v>54</v>
      </c>
      <c r="H2753">
        <v>5</v>
      </c>
      <c r="I2753">
        <v>0</v>
      </c>
      <c r="J2753" t="s">
        <v>2</v>
      </c>
      <c r="K2753">
        <v>64</v>
      </c>
      <c r="L2753">
        <v>0</v>
      </c>
      <c r="M2753">
        <v>64</v>
      </c>
      <c r="N2753">
        <v>25</v>
      </c>
    </row>
    <row r="2754" ht="14.25">
      <c r="A2754">
        <v>208632</v>
      </c>
      <c r="B2754">
        <v>0</v>
      </c>
      <c r="C2754">
        <v>300</v>
      </c>
      <c r="D2754">
        <v>0</v>
      </c>
      <c r="E2754">
        <v>0</v>
      </c>
      <c r="F2754">
        <v>8</v>
      </c>
      <c r="G2754">
        <v>3</v>
      </c>
      <c r="H2754" t="s">
        <v>2</v>
      </c>
      <c r="I2754">
        <v>64</v>
      </c>
      <c r="J2754" t="s">
        <v>2</v>
      </c>
      <c r="K2754">
        <v>64</v>
      </c>
      <c r="L2754">
        <v>0</v>
      </c>
      <c r="M2754">
        <v>64</v>
      </c>
      <c r="N2754">
        <v>36</v>
      </c>
    </row>
    <row r="2755" ht="14.25">
      <c r="A2755">
        <v>208633</v>
      </c>
      <c r="B2755">
        <v>0</v>
      </c>
      <c r="C2755">
        <v>301</v>
      </c>
      <c r="D2755">
        <v>0</v>
      </c>
      <c r="E2755">
        <v>0</v>
      </c>
      <c r="F2755">
        <v>3</v>
      </c>
      <c r="G2755" t="s">
        <v>26</v>
      </c>
      <c r="H2755">
        <v>6</v>
      </c>
      <c r="I2755">
        <v>0</v>
      </c>
      <c r="J2755" t="s">
        <v>2</v>
      </c>
      <c r="K2755">
        <v>64</v>
      </c>
      <c r="L2755">
        <v>0</v>
      </c>
      <c r="M2755">
        <v>64</v>
      </c>
      <c r="N2755">
        <v>36</v>
      </c>
    </row>
    <row r="2756" ht="14.25">
      <c r="A2756">
        <v>208640</v>
      </c>
      <c r="B2756">
        <v>1</v>
      </c>
      <c r="C2756">
        <v>402</v>
      </c>
      <c r="D2756">
        <v>0</v>
      </c>
      <c r="E2756">
        <v>0</v>
      </c>
      <c r="F2756">
        <v>8</v>
      </c>
      <c r="G2756">
        <v>64</v>
      </c>
      <c r="H2756">
        <v>0</v>
      </c>
      <c r="I2756">
        <v>0</v>
      </c>
      <c r="J2756">
        <v>0</v>
      </c>
      <c r="K2756">
        <v>20</v>
      </c>
      <c r="L2756" t="s">
        <v>6</v>
      </c>
      <c r="M2756">
        <v>9</v>
      </c>
      <c r="N2756">
        <v>0</v>
      </c>
    </row>
    <row r="2757" ht="14.25">
      <c r="A2757">
        <v>208647</v>
      </c>
      <c r="B2757">
        <v>1</v>
      </c>
      <c r="C2757">
        <v>201</v>
      </c>
      <c r="D2757">
        <v>0</v>
      </c>
      <c r="E2757">
        <v>0</v>
      </c>
      <c r="F2757">
        <v>6</v>
      </c>
      <c r="G2757" t="s">
        <v>53</v>
      </c>
      <c r="H2757">
        <v>1</v>
      </c>
      <c r="I2757">
        <v>0</v>
      </c>
      <c r="J2757">
        <v>0</v>
      </c>
      <c r="K2757">
        <v>62</v>
      </c>
      <c r="L2757">
        <v>0</v>
      </c>
      <c r="M2757">
        <v>9</v>
      </c>
      <c r="N2757">
        <v>0</v>
      </c>
    </row>
    <row r="2758" ht="14.25">
      <c r="A2758">
        <v>208659</v>
      </c>
      <c r="B2758">
        <v>1</v>
      </c>
      <c r="C2758">
        <v>203</v>
      </c>
      <c r="D2758">
        <v>0</v>
      </c>
      <c r="E2758">
        <v>0</v>
      </c>
      <c r="F2758">
        <v>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ht="14.25">
      <c r="A2759">
        <v>208660</v>
      </c>
      <c r="B2759">
        <v>1</v>
      </c>
      <c r="C2759">
        <v>401</v>
      </c>
      <c r="D2759">
        <v>0</v>
      </c>
      <c r="E2759">
        <v>0</v>
      </c>
      <c r="F2759">
        <v>8</v>
      </c>
      <c r="G2759" t="s">
        <v>47</v>
      </c>
      <c r="H2759" t="s">
        <v>1</v>
      </c>
      <c r="I2759">
        <v>0</v>
      </c>
      <c r="J2759">
        <v>0</v>
      </c>
      <c r="K2759">
        <v>55</v>
      </c>
      <c r="L2759">
        <v>0</v>
      </c>
      <c r="M2759">
        <v>0</v>
      </c>
      <c r="N2759">
        <v>0</v>
      </c>
    </row>
    <row r="2760" ht="14.25">
      <c r="A2760">
        <v>208680</v>
      </c>
      <c r="B2760">
        <v>1</v>
      </c>
      <c r="C2760">
        <v>400</v>
      </c>
      <c r="D2760">
        <v>0</v>
      </c>
      <c r="E2760">
        <v>0</v>
      </c>
      <c r="F2760">
        <v>8</v>
      </c>
      <c r="G2760">
        <v>1</v>
      </c>
      <c r="H2760">
        <v>0</v>
      </c>
      <c r="I2760" t="s">
        <v>4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ht="14.25">
      <c r="A2761">
        <v>208682</v>
      </c>
      <c r="B2761">
        <v>0</v>
      </c>
      <c r="C2761">
        <v>300</v>
      </c>
      <c r="D2761">
        <v>0</v>
      </c>
      <c r="E2761">
        <v>0</v>
      </c>
      <c r="F2761">
        <v>8</v>
      </c>
      <c r="G2761">
        <v>3</v>
      </c>
      <c r="H2761" t="s">
        <v>2</v>
      </c>
      <c r="I2761">
        <v>64</v>
      </c>
      <c r="J2761" t="s">
        <v>2</v>
      </c>
      <c r="K2761">
        <v>64</v>
      </c>
      <c r="L2761">
        <v>0</v>
      </c>
      <c r="M2761">
        <v>64</v>
      </c>
      <c r="N2761">
        <v>27</v>
      </c>
    </row>
    <row r="2762" ht="14.25">
      <c r="A2762">
        <v>208682</v>
      </c>
      <c r="B2762">
        <v>0</v>
      </c>
      <c r="C2762">
        <v>301</v>
      </c>
      <c r="D2762">
        <v>0</v>
      </c>
      <c r="E2762">
        <v>0</v>
      </c>
      <c r="F2762">
        <v>3</v>
      </c>
      <c r="G2762" t="s">
        <v>3</v>
      </c>
      <c r="H2762">
        <v>7</v>
      </c>
      <c r="I2762">
        <v>0</v>
      </c>
      <c r="J2762" t="s">
        <v>2</v>
      </c>
      <c r="K2762">
        <v>64</v>
      </c>
      <c r="L2762">
        <v>0</v>
      </c>
      <c r="M2762">
        <v>64</v>
      </c>
      <c r="N2762">
        <v>27</v>
      </c>
    </row>
    <row r="2763" ht="14.25">
      <c r="A2763">
        <v>208732</v>
      </c>
      <c r="B2763">
        <v>0</v>
      </c>
      <c r="C2763">
        <v>300</v>
      </c>
      <c r="D2763">
        <v>0</v>
      </c>
      <c r="E2763">
        <v>0</v>
      </c>
      <c r="F2763">
        <v>8</v>
      </c>
      <c r="G2763">
        <v>3</v>
      </c>
      <c r="H2763" t="s">
        <v>2</v>
      </c>
      <c r="I2763">
        <v>64</v>
      </c>
      <c r="J2763" t="s">
        <v>2</v>
      </c>
      <c r="K2763">
        <v>64</v>
      </c>
      <c r="L2763">
        <v>0</v>
      </c>
      <c r="M2763">
        <v>64</v>
      </c>
      <c r="N2763" t="s">
        <v>3</v>
      </c>
    </row>
    <row r="2764" ht="14.25">
      <c r="A2764">
        <v>208733</v>
      </c>
      <c r="B2764">
        <v>0</v>
      </c>
      <c r="C2764">
        <v>301</v>
      </c>
      <c r="D2764">
        <v>0</v>
      </c>
      <c r="E2764">
        <v>0</v>
      </c>
      <c r="F2764">
        <v>3</v>
      </c>
      <c r="G2764">
        <v>80</v>
      </c>
      <c r="H2764">
        <v>8</v>
      </c>
      <c r="I2764">
        <v>0</v>
      </c>
      <c r="J2764" t="s">
        <v>2</v>
      </c>
      <c r="K2764">
        <v>64</v>
      </c>
      <c r="L2764">
        <v>0</v>
      </c>
      <c r="M2764">
        <v>64</v>
      </c>
      <c r="N2764" t="s">
        <v>3</v>
      </c>
    </row>
    <row r="2765" ht="14.25">
      <c r="A2765">
        <v>208747</v>
      </c>
      <c r="B2765">
        <v>1</v>
      </c>
      <c r="C2765">
        <v>201</v>
      </c>
      <c r="D2765">
        <v>0</v>
      </c>
      <c r="E2765">
        <v>0</v>
      </c>
      <c r="F2765">
        <v>6</v>
      </c>
      <c r="G2765" t="s">
        <v>53</v>
      </c>
      <c r="H2765">
        <v>1</v>
      </c>
      <c r="I2765">
        <v>0</v>
      </c>
      <c r="J2765">
        <v>0</v>
      </c>
      <c r="K2765">
        <v>62</v>
      </c>
      <c r="L2765">
        <v>0</v>
      </c>
      <c r="M2765">
        <v>0</v>
      </c>
      <c r="N2765">
        <v>0</v>
      </c>
    </row>
    <row r="2766" ht="14.25">
      <c r="A2766">
        <v>208759</v>
      </c>
      <c r="B2766">
        <v>1</v>
      </c>
      <c r="C2766">
        <v>203</v>
      </c>
      <c r="D2766">
        <v>0</v>
      </c>
      <c r="E2766">
        <v>0</v>
      </c>
      <c r="F2766">
        <v>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ht="14.25">
      <c r="A2767">
        <v>208760</v>
      </c>
      <c r="B2767">
        <v>1</v>
      </c>
      <c r="C2767">
        <v>401</v>
      </c>
      <c r="D2767">
        <v>0</v>
      </c>
      <c r="E2767">
        <v>0</v>
      </c>
      <c r="F2767">
        <v>8</v>
      </c>
      <c r="G2767" t="s">
        <v>47</v>
      </c>
      <c r="H2767" t="s">
        <v>1</v>
      </c>
      <c r="I2767">
        <v>0</v>
      </c>
      <c r="J2767">
        <v>0</v>
      </c>
      <c r="K2767">
        <v>56</v>
      </c>
      <c r="L2767">
        <v>0</v>
      </c>
      <c r="M2767">
        <v>0</v>
      </c>
      <c r="N2767">
        <v>0</v>
      </c>
    </row>
    <row r="2768" ht="14.25">
      <c r="A2768">
        <v>208780</v>
      </c>
      <c r="B2768">
        <v>1</v>
      </c>
      <c r="C2768">
        <v>400</v>
      </c>
      <c r="D2768">
        <v>0</v>
      </c>
      <c r="E2768">
        <v>0</v>
      </c>
      <c r="F2768">
        <v>8</v>
      </c>
      <c r="G2768">
        <v>1</v>
      </c>
      <c r="H2768">
        <v>0</v>
      </c>
      <c r="I2768" t="s">
        <v>4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ht="14.25">
      <c r="A2769">
        <v>208782</v>
      </c>
      <c r="B2769">
        <v>0</v>
      </c>
      <c r="C2769">
        <v>300</v>
      </c>
      <c r="D2769">
        <v>0</v>
      </c>
      <c r="E2769">
        <v>0</v>
      </c>
      <c r="F2769">
        <v>8</v>
      </c>
      <c r="G2769">
        <v>3</v>
      </c>
      <c r="H2769" t="s">
        <v>2</v>
      </c>
      <c r="I2769">
        <v>64</v>
      </c>
      <c r="J2769" t="s">
        <v>2</v>
      </c>
      <c r="K2769">
        <v>64</v>
      </c>
      <c r="L2769">
        <v>0</v>
      </c>
      <c r="M2769">
        <v>64</v>
      </c>
      <c r="N2769" t="s">
        <v>5</v>
      </c>
    </row>
    <row r="2770" ht="14.25">
      <c r="A2770">
        <v>208782</v>
      </c>
      <c r="B2770">
        <v>0</v>
      </c>
      <c r="C2770">
        <v>301</v>
      </c>
      <c r="D2770">
        <v>0</v>
      </c>
      <c r="E2770">
        <v>0</v>
      </c>
      <c r="F2770">
        <v>3</v>
      </c>
      <c r="G2770">
        <v>88</v>
      </c>
      <c r="H2770">
        <v>9</v>
      </c>
      <c r="I2770">
        <v>0</v>
      </c>
      <c r="J2770" t="s">
        <v>2</v>
      </c>
      <c r="K2770">
        <v>64</v>
      </c>
      <c r="L2770">
        <v>0</v>
      </c>
      <c r="M2770">
        <v>64</v>
      </c>
      <c r="N2770" t="s">
        <v>5</v>
      </c>
    </row>
    <row r="2771" ht="14.25">
      <c r="A2771">
        <v>208832</v>
      </c>
      <c r="B2771">
        <v>0</v>
      </c>
      <c r="C2771">
        <v>300</v>
      </c>
      <c r="D2771">
        <v>0</v>
      </c>
      <c r="E2771">
        <v>0</v>
      </c>
      <c r="F2771">
        <v>8</v>
      </c>
      <c r="G2771">
        <v>3</v>
      </c>
      <c r="H2771" t="s">
        <v>2</v>
      </c>
      <c r="I2771">
        <v>64</v>
      </c>
      <c r="J2771" t="s">
        <v>2</v>
      </c>
      <c r="K2771">
        <v>64</v>
      </c>
      <c r="L2771">
        <v>0</v>
      </c>
      <c r="M2771">
        <v>64</v>
      </c>
      <c r="N2771" t="s">
        <v>7</v>
      </c>
    </row>
    <row r="2772" ht="14.25">
      <c r="A2772">
        <v>208833</v>
      </c>
      <c r="B2772">
        <v>0</v>
      </c>
      <c r="C2772">
        <v>301</v>
      </c>
      <c r="D2772">
        <v>0</v>
      </c>
      <c r="E2772">
        <v>0</v>
      </c>
      <c r="F2772">
        <v>3</v>
      </c>
      <c r="G2772" t="s">
        <v>8</v>
      </c>
      <c r="H2772" t="s">
        <v>9</v>
      </c>
      <c r="I2772">
        <v>0</v>
      </c>
      <c r="J2772" t="s">
        <v>2</v>
      </c>
      <c r="K2772">
        <v>64</v>
      </c>
      <c r="L2772">
        <v>0</v>
      </c>
      <c r="M2772">
        <v>64</v>
      </c>
      <c r="N2772" t="s">
        <v>7</v>
      </c>
    </row>
    <row r="2773" ht="14.25">
      <c r="A2773">
        <v>208847</v>
      </c>
      <c r="B2773">
        <v>1</v>
      </c>
      <c r="C2773">
        <v>201</v>
      </c>
      <c r="D2773">
        <v>0</v>
      </c>
      <c r="E2773">
        <v>0</v>
      </c>
      <c r="F2773">
        <v>6</v>
      </c>
      <c r="G2773" t="s">
        <v>53</v>
      </c>
      <c r="H2773">
        <v>1</v>
      </c>
      <c r="I2773">
        <v>0</v>
      </c>
      <c r="J2773">
        <v>0</v>
      </c>
      <c r="K2773">
        <v>62</v>
      </c>
      <c r="L2773">
        <v>0</v>
      </c>
      <c r="M2773">
        <v>0</v>
      </c>
      <c r="N2773">
        <v>0</v>
      </c>
    </row>
    <row r="2774" ht="14.25">
      <c r="A2774">
        <v>208859</v>
      </c>
      <c r="B2774">
        <v>1</v>
      </c>
      <c r="C2774">
        <v>203</v>
      </c>
      <c r="D2774">
        <v>0</v>
      </c>
      <c r="E2774">
        <v>0</v>
      </c>
      <c r="F2774">
        <v>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ht="14.25">
      <c r="A2775">
        <v>208861</v>
      </c>
      <c r="B2775">
        <v>1</v>
      </c>
      <c r="C2775">
        <v>401</v>
      </c>
      <c r="D2775">
        <v>0</v>
      </c>
      <c r="E2775">
        <v>0</v>
      </c>
      <c r="F2775">
        <v>8</v>
      </c>
      <c r="G2775" t="s">
        <v>0</v>
      </c>
      <c r="H2775" t="s">
        <v>1</v>
      </c>
      <c r="I2775">
        <v>0</v>
      </c>
      <c r="J2775">
        <v>0</v>
      </c>
      <c r="K2775">
        <v>56</v>
      </c>
      <c r="L2775">
        <v>0</v>
      </c>
      <c r="M2775">
        <v>0</v>
      </c>
      <c r="N2775">
        <v>0</v>
      </c>
    </row>
    <row r="2776" ht="14.25">
      <c r="A2776">
        <v>208881</v>
      </c>
      <c r="B2776">
        <v>1</v>
      </c>
      <c r="C2776">
        <v>400</v>
      </c>
      <c r="D2776">
        <v>0</v>
      </c>
      <c r="E2776">
        <v>0</v>
      </c>
      <c r="F2776">
        <v>8</v>
      </c>
      <c r="G2776">
        <v>1</v>
      </c>
      <c r="H2776">
        <v>0</v>
      </c>
      <c r="I2776" t="s">
        <v>4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ht="14.25">
      <c r="A2777">
        <v>208882</v>
      </c>
      <c r="B2777">
        <v>0</v>
      </c>
      <c r="C2777">
        <v>300</v>
      </c>
      <c r="D2777">
        <v>0</v>
      </c>
      <c r="E2777">
        <v>0</v>
      </c>
      <c r="F2777">
        <v>8</v>
      </c>
      <c r="G2777">
        <v>3</v>
      </c>
      <c r="H2777" t="s">
        <v>2</v>
      </c>
      <c r="I2777">
        <v>64</v>
      </c>
      <c r="J2777" t="s">
        <v>2</v>
      </c>
      <c r="K2777">
        <v>64</v>
      </c>
      <c r="L2777">
        <v>0</v>
      </c>
      <c r="M2777">
        <v>64</v>
      </c>
      <c r="N2777" t="s">
        <v>10</v>
      </c>
    </row>
    <row r="2778" ht="14.25">
      <c r="A2778">
        <v>208883</v>
      </c>
      <c r="B2778">
        <v>0</v>
      </c>
      <c r="C2778">
        <v>301</v>
      </c>
      <c r="D2778">
        <v>0</v>
      </c>
      <c r="E2778">
        <v>0</v>
      </c>
      <c r="F2778">
        <v>3</v>
      </c>
      <c r="G2778">
        <v>43</v>
      </c>
      <c r="H2778" t="s">
        <v>11</v>
      </c>
      <c r="I2778">
        <v>0</v>
      </c>
      <c r="J2778" t="s">
        <v>2</v>
      </c>
      <c r="K2778">
        <v>64</v>
      </c>
      <c r="L2778">
        <v>0</v>
      </c>
      <c r="M2778">
        <v>64</v>
      </c>
      <c r="N2778" t="s">
        <v>10</v>
      </c>
    </row>
    <row r="2779" ht="14.25">
      <c r="A2779">
        <v>208932</v>
      </c>
      <c r="B2779">
        <v>0</v>
      </c>
      <c r="C2779">
        <v>300</v>
      </c>
      <c r="D2779">
        <v>0</v>
      </c>
      <c r="E2779">
        <v>0</v>
      </c>
      <c r="F2779">
        <v>8</v>
      </c>
      <c r="G2779">
        <v>3</v>
      </c>
      <c r="H2779" t="s">
        <v>2</v>
      </c>
      <c r="I2779">
        <v>64</v>
      </c>
      <c r="J2779" t="s">
        <v>2</v>
      </c>
      <c r="K2779">
        <v>64</v>
      </c>
      <c r="L2779">
        <v>0</v>
      </c>
      <c r="M2779">
        <v>64</v>
      </c>
      <c r="N2779" t="s">
        <v>12</v>
      </c>
    </row>
    <row r="2780" ht="14.25">
      <c r="A2780">
        <v>208933</v>
      </c>
      <c r="B2780">
        <v>0</v>
      </c>
      <c r="C2780">
        <v>301</v>
      </c>
      <c r="D2780">
        <v>0</v>
      </c>
      <c r="E2780">
        <v>0</v>
      </c>
      <c r="F2780">
        <v>3</v>
      </c>
      <c r="G2780" t="s">
        <v>13</v>
      </c>
      <c r="H2780" t="s">
        <v>14</v>
      </c>
      <c r="I2780">
        <v>0</v>
      </c>
      <c r="J2780" t="s">
        <v>2</v>
      </c>
      <c r="K2780">
        <v>64</v>
      </c>
      <c r="L2780">
        <v>0</v>
      </c>
      <c r="M2780">
        <v>64</v>
      </c>
      <c r="N2780" t="s">
        <v>12</v>
      </c>
    </row>
    <row r="2781" ht="14.25">
      <c r="A2781">
        <v>208947</v>
      </c>
      <c r="B2781">
        <v>1</v>
      </c>
      <c r="C2781">
        <v>201</v>
      </c>
      <c r="D2781">
        <v>0</v>
      </c>
      <c r="E2781">
        <v>0</v>
      </c>
      <c r="F2781">
        <v>6</v>
      </c>
      <c r="G2781" t="s">
        <v>53</v>
      </c>
      <c r="H2781">
        <v>1</v>
      </c>
      <c r="I2781">
        <v>0</v>
      </c>
      <c r="J2781">
        <v>0</v>
      </c>
      <c r="K2781">
        <v>62</v>
      </c>
      <c r="L2781">
        <v>0</v>
      </c>
      <c r="M2781">
        <v>0</v>
      </c>
      <c r="N2781">
        <v>0</v>
      </c>
    </row>
    <row r="2782" ht="14.25">
      <c r="A2782">
        <v>208959</v>
      </c>
      <c r="B2782">
        <v>1</v>
      </c>
      <c r="C2782">
        <v>203</v>
      </c>
      <c r="D2782">
        <v>0</v>
      </c>
      <c r="E2782">
        <v>0</v>
      </c>
      <c r="F2782">
        <v>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ht="14.25">
      <c r="A2783">
        <v>208961</v>
      </c>
      <c r="B2783">
        <v>1</v>
      </c>
      <c r="C2783">
        <v>401</v>
      </c>
      <c r="D2783">
        <v>0</v>
      </c>
      <c r="E2783">
        <v>0</v>
      </c>
      <c r="F2783">
        <v>8</v>
      </c>
      <c r="G2783" t="s">
        <v>0</v>
      </c>
      <c r="H2783" t="s">
        <v>1</v>
      </c>
      <c r="I2783">
        <v>0</v>
      </c>
      <c r="J2783">
        <v>0</v>
      </c>
      <c r="K2783">
        <v>56</v>
      </c>
      <c r="L2783">
        <v>0</v>
      </c>
      <c r="M2783">
        <v>0</v>
      </c>
      <c r="N2783">
        <v>0</v>
      </c>
    </row>
    <row r="2784" ht="14.25">
      <c r="A2784">
        <v>208981</v>
      </c>
      <c r="B2784">
        <v>1</v>
      </c>
      <c r="C2784">
        <v>400</v>
      </c>
      <c r="D2784">
        <v>0</v>
      </c>
      <c r="E2784">
        <v>0</v>
      </c>
      <c r="F2784">
        <v>8</v>
      </c>
      <c r="G2784">
        <v>1</v>
      </c>
      <c r="H2784">
        <v>0</v>
      </c>
      <c r="I2784" t="s">
        <v>4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ht="14.25">
      <c r="A2785">
        <v>208982</v>
      </c>
      <c r="B2785">
        <v>0</v>
      </c>
      <c r="C2785">
        <v>300</v>
      </c>
      <c r="D2785">
        <v>0</v>
      </c>
      <c r="E2785">
        <v>0</v>
      </c>
      <c r="F2785">
        <v>8</v>
      </c>
      <c r="G2785">
        <v>3</v>
      </c>
      <c r="H2785" t="s">
        <v>2</v>
      </c>
      <c r="I2785">
        <v>64</v>
      </c>
      <c r="J2785" t="s">
        <v>2</v>
      </c>
      <c r="K2785">
        <v>64</v>
      </c>
      <c r="L2785">
        <v>0</v>
      </c>
      <c r="M2785">
        <v>64</v>
      </c>
      <c r="N2785" t="s">
        <v>15</v>
      </c>
    </row>
    <row r="2786" ht="14.25">
      <c r="A2786">
        <v>208982</v>
      </c>
      <c r="B2786">
        <v>0</v>
      </c>
      <c r="C2786">
        <v>301</v>
      </c>
      <c r="D2786">
        <v>0</v>
      </c>
      <c r="E2786">
        <v>0</v>
      </c>
      <c r="F2786">
        <v>3</v>
      </c>
      <c r="G2786" t="s">
        <v>16</v>
      </c>
      <c r="H2786" t="s">
        <v>17</v>
      </c>
      <c r="I2786">
        <v>0</v>
      </c>
      <c r="J2786" t="s">
        <v>2</v>
      </c>
      <c r="K2786">
        <v>64</v>
      </c>
      <c r="L2786">
        <v>0</v>
      </c>
      <c r="M2786">
        <v>64</v>
      </c>
      <c r="N2786" t="s">
        <v>15</v>
      </c>
    </row>
    <row r="2787" ht="14.25">
      <c r="A2787">
        <v>209032</v>
      </c>
      <c r="B2787">
        <v>0</v>
      </c>
      <c r="C2787">
        <v>300</v>
      </c>
      <c r="D2787">
        <v>0</v>
      </c>
      <c r="E2787">
        <v>0</v>
      </c>
      <c r="F2787">
        <v>8</v>
      </c>
      <c r="G2787">
        <v>3</v>
      </c>
      <c r="H2787" t="s">
        <v>2</v>
      </c>
      <c r="I2787">
        <v>64</v>
      </c>
      <c r="J2787" t="s">
        <v>2</v>
      </c>
      <c r="K2787">
        <v>64</v>
      </c>
      <c r="L2787">
        <v>0</v>
      </c>
      <c r="M2787">
        <v>64</v>
      </c>
      <c r="N2787" t="s">
        <v>18</v>
      </c>
    </row>
    <row r="2788" ht="14.25">
      <c r="A2788">
        <v>209033</v>
      </c>
      <c r="B2788">
        <v>0</v>
      </c>
      <c r="C2788">
        <v>301</v>
      </c>
      <c r="D2788">
        <v>0</v>
      </c>
      <c r="E2788">
        <v>0</v>
      </c>
      <c r="F2788">
        <v>3</v>
      </c>
      <c r="G2788" t="s">
        <v>19</v>
      </c>
      <c r="H2788" t="s">
        <v>20</v>
      </c>
      <c r="I2788">
        <v>0</v>
      </c>
      <c r="J2788" t="s">
        <v>2</v>
      </c>
      <c r="K2788">
        <v>64</v>
      </c>
      <c r="L2788">
        <v>0</v>
      </c>
      <c r="M2788">
        <v>64</v>
      </c>
      <c r="N2788" t="s">
        <v>18</v>
      </c>
    </row>
    <row r="2789" ht="14.25">
      <c r="A2789">
        <v>209047</v>
      </c>
      <c r="B2789">
        <v>1</v>
      </c>
      <c r="C2789">
        <v>201</v>
      </c>
      <c r="D2789">
        <v>0</v>
      </c>
      <c r="E2789">
        <v>0</v>
      </c>
      <c r="F2789">
        <v>6</v>
      </c>
      <c r="G2789" t="s">
        <v>53</v>
      </c>
      <c r="H2789">
        <v>1</v>
      </c>
      <c r="I2789">
        <v>0</v>
      </c>
      <c r="J2789">
        <v>0</v>
      </c>
      <c r="K2789">
        <v>62</v>
      </c>
      <c r="L2789">
        <v>0</v>
      </c>
      <c r="M2789">
        <v>0</v>
      </c>
      <c r="N2789">
        <v>0</v>
      </c>
    </row>
    <row r="2790" ht="14.25">
      <c r="A2790">
        <v>209059</v>
      </c>
      <c r="B2790">
        <v>1</v>
      </c>
      <c r="C2790">
        <v>203</v>
      </c>
      <c r="D2790">
        <v>0</v>
      </c>
      <c r="E2790">
        <v>0</v>
      </c>
      <c r="F2790">
        <v>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ht="14.25">
      <c r="A2791">
        <v>209061</v>
      </c>
      <c r="B2791">
        <v>1</v>
      </c>
      <c r="C2791">
        <v>401</v>
      </c>
      <c r="D2791">
        <v>0</v>
      </c>
      <c r="E2791">
        <v>0</v>
      </c>
      <c r="F2791">
        <v>8</v>
      </c>
      <c r="G2791" t="s">
        <v>29</v>
      </c>
      <c r="H2791" t="s">
        <v>1</v>
      </c>
      <c r="I2791">
        <v>0</v>
      </c>
      <c r="J2791">
        <v>0</v>
      </c>
      <c r="K2791">
        <v>56</v>
      </c>
      <c r="L2791">
        <v>0</v>
      </c>
      <c r="M2791">
        <v>0</v>
      </c>
      <c r="N2791">
        <v>0</v>
      </c>
    </row>
    <row r="2792" ht="14.25">
      <c r="A2792">
        <v>209081</v>
      </c>
      <c r="B2792">
        <v>1</v>
      </c>
      <c r="C2792">
        <v>400</v>
      </c>
      <c r="D2792">
        <v>0</v>
      </c>
      <c r="E2792">
        <v>0</v>
      </c>
      <c r="F2792">
        <v>8</v>
      </c>
      <c r="G2792">
        <v>1</v>
      </c>
      <c r="H2792">
        <v>0</v>
      </c>
      <c r="I2792" t="s">
        <v>4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ht="14.25">
      <c r="A2793">
        <v>209082</v>
      </c>
      <c r="B2793">
        <v>0</v>
      </c>
      <c r="C2793">
        <v>300</v>
      </c>
      <c r="D2793">
        <v>0</v>
      </c>
      <c r="E2793">
        <v>0</v>
      </c>
      <c r="F2793">
        <v>8</v>
      </c>
      <c r="G2793">
        <v>3</v>
      </c>
      <c r="H2793" t="s">
        <v>2</v>
      </c>
      <c r="I2793">
        <v>64</v>
      </c>
      <c r="J2793" t="s">
        <v>2</v>
      </c>
      <c r="K2793">
        <v>64</v>
      </c>
      <c r="L2793">
        <v>0</v>
      </c>
      <c r="M2793">
        <v>64</v>
      </c>
      <c r="N2793" t="s">
        <v>21</v>
      </c>
    </row>
    <row r="2794" ht="14.25">
      <c r="A2794">
        <v>209082</v>
      </c>
      <c r="B2794">
        <v>0</v>
      </c>
      <c r="C2794">
        <v>301</v>
      </c>
      <c r="D2794">
        <v>0</v>
      </c>
      <c r="E2794">
        <v>0</v>
      </c>
      <c r="F2794">
        <v>3</v>
      </c>
      <c r="G2794" t="s">
        <v>22</v>
      </c>
      <c r="H2794" t="s">
        <v>23</v>
      </c>
      <c r="I2794">
        <v>0</v>
      </c>
      <c r="J2794" t="s">
        <v>2</v>
      </c>
      <c r="K2794">
        <v>64</v>
      </c>
      <c r="L2794">
        <v>0</v>
      </c>
      <c r="M2794">
        <v>64</v>
      </c>
      <c r="N2794" t="s">
        <v>21</v>
      </c>
    </row>
    <row r="2795" ht="14.25">
      <c r="A2795">
        <v>209132</v>
      </c>
      <c r="B2795">
        <v>0</v>
      </c>
      <c r="C2795">
        <v>300</v>
      </c>
      <c r="D2795">
        <v>0</v>
      </c>
      <c r="E2795">
        <v>0</v>
      </c>
      <c r="F2795">
        <v>8</v>
      </c>
      <c r="G2795">
        <v>3</v>
      </c>
      <c r="H2795" t="s">
        <v>2</v>
      </c>
      <c r="I2795">
        <v>64</v>
      </c>
      <c r="J2795" t="s">
        <v>2</v>
      </c>
      <c r="K2795">
        <v>64</v>
      </c>
      <c r="L2795">
        <v>0</v>
      </c>
      <c r="M2795">
        <v>64</v>
      </c>
      <c r="N2795">
        <v>30</v>
      </c>
    </row>
    <row r="2796" ht="14.25">
      <c r="A2796">
        <v>209133</v>
      </c>
      <c r="B2796">
        <v>0</v>
      </c>
      <c r="C2796">
        <v>301</v>
      </c>
      <c r="D2796">
        <v>0</v>
      </c>
      <c r="E2796">
        <v>0</v>
      </c>
      <c r="F2796">
        <v>3</v>
      </c>
      <c r="G2796" t="s">
        <v>6</v>
      </c>
      <c r="H2796">
        <v>0</v>
      </c>
      <c r="I2796">
        <v>0</v>
      </c>
      <c r="J2796" t="s">
        <v>2</v>
      </c>
      <c r="K2796">
        <v>64</v>
      </c>
      <c r="L2796">
        <v>0</v>
      </c>
      <c r="M2796">
        <v>64</v>
      </c>
      <c r="N2796">
        <v>30</v>
      </c>
    </row>
    <row r="2797" ht="14.25">
      <c r="A2797">
        <v>209141</v>
      </c>
      <c r="B2797">
        <v>1</v>
      </c>
      <c r="C2797">
        <v>403</v>
      </c>
      <c r="D2797">
        <v>0</v>
      </c>
      <c r="E2797">
        <v>0</v>
      </c>
      <c r="F2797">
        <v>8</v>
      </c>
      <c r="G2797">
        <v>63</v>
      </c>
      <c r="H2797">
        <v>0</v>
      </c>
      <c r="I2797">
        <v>0</v>
      </c>
      <c r="J2797">
        <v>0</v>
      </c>
      <c r="K2797">
        <v>20</v>
      </c>
      <c r="L2797" t="s">
        <v>6</v>
      </c>
      <c r="M2797">
        <v>9</v>
      </c>
      <c r="N2797">
        <v>0</v>
      </c>
    </row>
    <row r="2798" ht="14.25">
      <c r="A2798">
        <v>209147</v>
      </c>
      <c r="B2798">
        <v>1</v>
      </c>
      <c r="C2798">
        <v>201</v>
      </c>
      <c r="D2798">
        <v>0</v>
      </c>
      <c r="E2798">
        <v>0</v>
      </c>
      <c r="F2798">
        <v>6</v>
      </c>
      <c r="G2798" t="s">
        <v>53</v>
      </c>
      <c r="H2798">
        <v>1</v>
      </c>
      <c r="I2798">
        <v>0</v>
      </c>
      <c r="J2798">
        <v>0</v>
      </c>
      <c r="K2798">
        <v>62</v>
      </c>
      <c r="L2798">
        <v>0</v>
      </c>
      <c r="M2798">
        <v>9</v>
      </c>
      <c r="N2798">
        <v>0</v>
      </c>
    </row>
    <row r="2799" ht="14.25">
      <c r="A2799">
        <v>209159</v>
      </c>
      <c r="B2799">
        <v>1</v>
      </c>
      <c r="C2799">
        <v>203</v>
      </c>
      <c r="D2799">
        <v>0</v>
      </c>
      <c r="E2799">
        <v>0</v>
      </c>
      <c r="F2799">
        <v>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ht="14.25">
      <c r="A2800">
        <v>209161</v>
      </c>
      <c r="B2800">
        <v>1</v>
      </c>
      <c r="C2800">
        <v>401</v>
      </c>
      <c r="D2800">
        <v>0</v>
      </c>
      <c r="E2800">
        <v>0</v>
      </c>
      <c r="F2800">
        <v>8</v>
      </c>
      <c r="G2800" t="s">
        <v>29</v>
      </c>
      <c r="H2800" t="s">
        <v>1</v>
      </c>
      <c r="I2800">
        <v>0</v>
      </c>
      <c r="J2800">
        <v>0</v>
      </c>
      <c r="K2800">
        <v>56</v>
      </c>
      <c r="L2800">
        <v>0</v>
      </c>
      <c r="M2800">
        <v>0</v>
      </c>
      <c r="N2800">
        <v>0</v>
      </c>
    </row>
    <row r="2801" ht="14.25">
      <c r="A2801">
        <v>209181</v>
      </c>
      <c r="B2801">
        <v>1</v>
      </c>
      <c r="C2801">
        <v>400</v>
      </c>
      <c r="D2801">
        <v>0</v>
      </c>
      <c r="E2801">
        <v>0</v>
      </c>
      <c r="F2801">
        <v>8</v>
      </c>
      <c r="G2801">
        <v>1</v>
      </c>
      <c r="H2801">
        <v>0</v>
      </c>
      <c r="I2801" t="s">
        <v>4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ht="14.25">
      <c r="A2802">
        <v>209182</v>
      </c>
      <c r="B2802">
        <v>0</v>
      </c>
      <c r="C2802">
        <v>300</v>
      </c>
      <c r="D2802">
        <v>0</v>
      </c>
      <c r="E2802">
        <v>0</v>
      </c>
      <c r="F2802">
        <v>8</v>
      </c>
      <c r="G2802">
        <v>3</v>
      </c>
      <c r="H2802" t="s">
        <v>2</v>
      </c>
      <c r="I2802">
        <v>64</v>
      </c>
      <c r="J2802" t="s">
        <v>2</v>
      </c>
      <c r="K2802">
        <v>64</v>
      </c>
      <c r="L2802">
        <v>0</v>
      </c>
      <c r="M2802">
        <v>64</v>
      </c>
      <c r="N2802">
        <v>21</v>
      </c>
    </row>
    <row r="2803" ht="14.25">
      <c r="A2803">
        <v>209182</v>
      </c>
      <c r="B2803">
        <v>0</v>
      </c>
      <c r="C2803">
        <v>301</v>
      </c>
      <c r="D2803">
        <v>0</v>
      </c>
      <c r="E2803">
        <v>0</v>
      </c>
      <c r="F2803">
        <v>3</v>
      </c>
      <c r="G2803" t="s">
        <v>24</v>
      </c>
      <c r="H2803">
        <v>1</v>
      </c>
      <c r="I2803">
        <v>0</v>
      </c>
      <c r="J2803" t="s">
        <v>2</v>
      </c>
      <c r="K2803">
        <v>64</v>
      </c>
      <c r="L2803">
        <v>0</v>
      </c>
      <c r="M2803">
        <v>64</v>
      </c>
      <c r="N2803">
        <v>21</v>
      </c>
    </row>
    <row r="2804" ht="14.25">
      <c r="A2804">
        <v>209232</v>
      </c>
      <c r="B2804">
        <v>0</v>
      </c>
      <c r="C2804">
        <v>300</v>
      </c>
      <c r="D2804">
        <v>0</v>
      </c>
      <c r="E2804">
        <v>0</v>
      </c>
      <c r="F2804">
        <v>8</v>
      </c>
      <c r="G2804">
        <v>3</v>
      </c>
      <c r="H2804" t="s">
        <v>2</v>
      </c>
      <c r="I2804">
        <v>64</v>
      </c>
      <c r="J2804" t="s">
        <v>2</v>
      </c>
      <c r="K2804">
        <v>64</v>
      </c>
      <c r="L2804">
        <v>0</v>
      </c>
      <c r="M2804">
        <v>64</v>
      </c>
      <c r="N2804">
        <v>32</v>
      </c>
    </row>
    <row r="2805" ht="14.25">
      <c r="A2805">
        <v>209233</v>
      </c>
      <c r="B2805">
        <v>0</v>
      </c>
      <c r="C2805">
        <v>301</v>
      </c>
      <c r="D2805">
        <v>0</v>
      </c>
      <c r="E2805">
        <v>0</v>
      </c>
      <c r="F2805">
        <v>3</v>
      </c>
      <c r="G2805" t="s">
        <v>25</v>
      </c>
      <c r="H2805">
        <v>2</v>
      </c>
      <c r="I2805">
        <v>0</v>
      </c>
      <c r="J2805" t="s">
        <v>2</v>
      </c>
      <c r="K2805">
        <v>64</v>
      </c>
      <c r="L2805">
        <v>0</v>
      </c>
      <c r="M2805">
        <v>64</v>
      </c>
      <c r="N2805">
        <v>32</v>
      </c>
    </row>
    <row r="2806" ht="14.25">
      <c r="A2806">
        <v>209247</v>
      </c>
      <c r="B2806">
        <v>1</v>
      </c>
      <c r="C2806">
        <v>201</v>
      </c>
      <c r="D2806">
        <v>0</v>
      </c>
      <c r="E2806">
        <v>0</v>
      </c>
      <c r="F2806">
        <v>6</v>
      </c>
      <c r="G2806" t="s">
        <v>53</v>
      </c>
      <c r="H2806">
        <v>1</v>
      </c>
      <c r="I2806">
        <v>0</v>
      </c>
      <c r="J2806">
        <v>0</v>
      </c>
      <c r="K2806">
        <v>62</v>
      </c>
      <c r="L2806">
        <v>0</v>
      </c>
      <c r="M2806">
        <v>0</v>
      </c>
      <c r="N2806">
        <v>0</v>
      </c>
    </row>
    <row r="2807" ht="14.25">
      <c r="A2807">
        <v>209259</v>
      </c>
      <c r="B2807">
        <v>1</v>
      </c>
      <c r="C2807">
        <v>203</v>
      </c>
      <c r="D2807">
        <v>0</v>
      </c>
      <c r="E2807">
        <v>0</v>
      </c>
      <c r="F2807">
        <v>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ht="14.25">
      <c r="A2808">
        <v>209261</v>
      </c>
      <c r="B2808">
        <v>1</v>
      </c>
      <c r="C2808">
        <v>401</v>
      </c>
      <c r="D2808">
        <v>0</v>
      </c>
      <c r="E2808">
        <v>0</v>
      </c>
      <c r="F2808">
        <v>8</v>
      </c>
      <c r="G2808" t="s">
        <v>29</v>
      </c>
      <c r="H2808" t="s">
        <v>1</v>
      </c>
      <c r="I2808">
        <v>0</v>
      </c>
      <c r="J2808">
        <v>0</v>
      </c>
      <c r="K2808">
        <v>56</v>
      </c>
      <c r="L2808">
        <v>0</v>
      </c>
      <c r="M2808">
        <v>0</v>
      </c>
      <c r="N2808">
        <v>0</v>
      </c>
    </row>
    <row r="2809" ht="14.25">
      <c r="A2809">
        <v>209281</v>
      </c>
      <c r="B2809">
        <v>1</v>
      </c>
      <c r="C2809">
        <v>400</v>
      </c>
      <c r="D2809">
        <v>0</v>
      </c>
      <c r="E2809">
        <v>0</v>
      </c>
      <c r="F2809">
        <v>8</v>
      </c>
      <c r="G2809">
        <v>1</v>
      </c>
      <c r="H2809">
        <v>0</v>
      </c>
      <c r="I2809" t="s">
        <v>4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ht="14.25">
      <c r="A2810">
        <v>209282</v>
      </c>
      <c r="B2810">
        <v>0</v>
      </c>
      <c r="C2810">
        <v>300</v>
      </c>
      <c r="D2810">
        <v>0</v>
      </c>
      <c r="E2810">
        <v>0</v>
      </c>
      <c r="F2810">
        <v>8</v>
      </c>
      <c r="G2810">
        <v>3</v>
      </c>
      <c r="H2810" t="s">
        <v>2</v>
      </c>
      <c r="I2810">
        <v>64</v>
      </c>
      <c r="J2810" t="s">
        <v>2</v>
      </c>
      <c r="K2810">
        <v>64</v>
      </c>
      <c r="L2810">
        <v>0</v>
      </c>
      <c r="M2810">
        <v>64</v>
      </c>
      <c r="N2810">
        <v>23</v>
      </c>
    </row>
    <row r="2811" ht="14.25">
      <c r="A2811">
        <v>209282</v>
      </c>
      <c r="B2811">
        <v>0</v>
      </c>
      <c r="C2811">
        <v>301</v>
      </c>
      <c r="D2811">
        <v>0</v>
      </c>
      <c r="E2811">
        <v>0</v>
      </c>
      <c r="F2811">
        <v>3</v>
      </c>
      <c r="G2811">
        <v>96</v>
      </c>
      <c r="H2811">
        <v>3</v>
      </c>
      <c r="I2811">
        <v>0</v>
      </c>
      <c r="J2811" t="s">
        <v>2</v>
      </c>
      <c r="K2811">
        <v>64</v>
      </c>
      <c r="L2811">
        <v>0</v>
      </c>
      <c r="M2811">
        <v>64</v>
      </c>
      <c r="N2811">
        <v>23</v>
      </c>
    </row>
    <row r="2812" ht="14.25">
      <c r="A2812">
        <v>209332</v>
      </c>
      <c r="B2812">
        <v>0</v>
      </c>
      <c r="C2812">
        <v>300</v>
      </c>
      <c r="D2812">
        <v>0</v>
      </c>
      <c r="E2812">
        <v>0</v>
      </c>
      <c r="F2812">
        <v>8</v>
      </c>
      <c r="G2812">
        <v>3</v>
      </c>
      <c r="H2812" t="s">
        <v>2</v>
      </c>
      <c r="I2812">
        <v>64</v>
      </c>
      <c r="J2812" t="s">
        <v>2</v>
      </c>
      <c r="K2812">
        <v>64</v>
      </c>
      <c r="L2812">
        <v>0</v>
      </c>
      <c r="M2812">
        <v>64</v>
      </c>
      <c r="N2812">
        <v>34</v>
      </c>
    </row>
    <row r="2813" ht="14.25">
      <c r="A2813">
        <v>209333</v>
      </c>
      <c r="B2813">
        <v>0</v>
      </c>
      <c r="C2813">
        <v>301</v>
      </c>
      <c r="D2813">
        <v>0</v>
      </c>
      <c r="E2813">
        <v>0</v>
      </c>
      <c r="F2813">
        <v>3</v>
      </c>
      <c r="G2813">
        <v>3</v>
      </c>
      <c r="H2813">
        <v>4</v>
      </c>
      <c r="I2813">
        <v>0</v>
      </c>
      <c r="J2813" t="s">
        <v>2</v>
      </c>
      <c r="K2813">
        <v>64</v>
      </c>
      <c r="L2813">
        <v>0</v>
      </c>
      <c r="M2813">
        <v>64</v>
      </c>
      <c r="N2813">
        <v>34</v>
      </c>
    </row>
    <row r="2814" ht="14.25">
      <c r="A2814">
        <v>209347</v>
      </c>
      <c r="B2814">
        <v>1</v>
      </c>
      <c r="C2814">
        <v>201</v>
      </c>
      <c r="D2814">
        <v>0</v>
      </c>
      <c r="E2814">
        <v>0</v>
      </c>
      <c r="F2814">
        <v>6</v>
      </c>
      <c r="G2814" t="s">
        <v>53</v>
      </c>
      <c r="H2814">
        <v>1</v>
      </c>
      <c r="I2814">
        <v>0</v>
      </c>
      <c r="J2814">
        <v>0</v>
      </c>
      <c r="K2814">
        <v>62</v>
      </c>
      <c r="L2814">
        <v>0</v>
      </c>
      <c r="M2814">
        <v>0</v>
      </c>
      <c r="N2814">
        <v>0</v>
      </c>
    </row>
    <row r="2815" ht="14.25">
      <c r="A2815">
        <v>209359</v>
      </c>
      <c r="B2815">
        <v>1</v>
      </c>
      <c r="C2815">
        <v>203</v>
      </c>
      <c r="D2815">
        <v>0</v>
      </c>
      <c r="E2815">
        <v>0</v>
      </c>
      <c r="F2815">
        <v>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ht="14.25">
      <c r="A2816">
        <v>209361</v>
      </c>
      <c r="B2816">
        <v>1</v>
      </c>
      <c r="C2816">
        <v>401</v>
      </c>
      <c r="D2816">
        <v>0</v>
      </c>
      <c r="E2816">
        <v>0</v>
      </c>
      <c r="F2816">
        <v>8</v>
      </c>
      <c r="G2816" t="s">
        <v>47</v>
      </c>
      <c r="H2816" t="s">
        <v>1</v>
      </c>
      <c r="I2816">
        <v>0</v>
      </c>
      <c r="J2816">
        <v>0</v>
      </c>
      <c r="K2816">
        <v>56</v>
      </c>
      <c r="L2816">
        <v>0</v>
      </c>
      <c r="M2816">
        <v>0</v>
      </c>
      <c r="N2816">
        <v>0</v>
      </c>
    </row>
    <row r="2817" ht="14.25">
      <c r="A2817">
        <v>209381</v>
      </c>
      <c r="B2817">
        <v>1</v>
      </c>
      <c r="C2817">
        <v>400</v>
      </c>
      <c r="D2817">
        <v>0</v>
      </c>
      <c r="E2817">
        <v>0</v>
      </c>
      <c r="F2817">
        <v>8</v>
      </c>
      <c r="G2817">
        <v>1</v>
      </c>
      <c r="H2817">
        <v>0</v>
      </c>
      <c r="I2817" t="s">
        <v>4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ht="14.25">
      <c r="A2818">
        <v>209382</v>
      </c>
      <c r="B2818">
        <v>0</v>
      </c>
      <c r="C2818">
        <v>300</v>
      </c>
      <c r="D2818">
        <v>0</v>
      </c>
      <c r="E2818">
        <v>0</v>
      </c>
      <c r="F2818">
        <v>8</v>
      </c>
      <c r="G2818">
        <v>3</v>
      </c>
      <c r="H2818" t="s">
        <v>2</v>
      </c>
      <c r="I2818">
        <v>64</v>
      </c>
      <c r="J2818" t="s">
        <v>2</v>
      </c>
      <c r="K2818">
        <v>64</v>
      </c>
      <c r="L2818">
        <v>0</v>
      </c>
      <c r="M2818">
        <v>64</v>
      </c>
      <c r="N2818">
        <v>25</v>
      </c>
    </row>
    <row r="2819" ht="14.25">
      <c r="A2819">
        <v>209383</v>
      </c>
      <c r="B2819">
        <v>0</v>
      </c>
      <c r="C2819">
        <v>301</v>
      </c>
      <c r="D2819">
        <v>0</v>
      </c>
      <c r="E2819">
        <v>0</v>
      </c>
      <c r="F2819">
        <v>3</v>
      </c>
      <c r="G2819">
        <v>54</v>
      </c>
      <c r="H2819">
        <v>5</v>
      </c>
      <c r="I2819">
        <v>0</v>
      </c>
      <c r="J2819" t="s">
        <v>2</v>
      </c>
      <c r="K2819">
        <v>64</v>
      </c>
      <c r="L2819">
        <v>0</v>
      </c>
      <c r="M2819">
        <v>64</v>
      </c>
      <c r="N2819">
        <v>25</v>
      </c>
    </row>
    <row r="2820" ht="14.25">
      <c r="A2820">
        <v>209432</v>
      </c>
      <c r="B2820">
        <v>0</v>
      </c>
      <c r="C2820">
        <v>300</v>
      </c>
      <c r="D2820">
        <v>0</v>
      </c>
      <c r="E2820">
        <v>0</v>
      </c>
      <c r="F2820">
        <v>8</v>
      </c>
      <c r="G2820">
        <v>3</v>
      </c>
      <c r="H2820" t="s">
        <v>2</v>
      </c>
      <c r="I2820">
        <v>64</v>
      </c>
      <c r="J2820" t="s">
        <v>2</v>
      </c>
      <c r="K2820">
        <v>64</v>
      </c>
      <c r="L2820">
        <v>0</v>
      </c>
      <c r="M2820">
        <v>64</v>
      </c>
      <c r="N2820">
        <v>36</v>
      </c>
    </row>
    <row r="2821" ht="14.25">
      <c r="A2821">
        <v>209433</v>
      </c>
      <c r="B2821">
        <v>0</v>
      </c>
      <c r="C2821">
        <v>301</v>
      </c>
      <c r="D2821">
        <v>0</v>
      </c>
      <c r="E2821">
        <v>0</v>
      </c>
      <c r="F2821">
        <v>3</v>
      </c>
      <c r="G2821" t="s">
        <v>26</v>
      </c>
      <c r="H2821">
        <v>6</v>
      </c>
      <c r="I2821">
        <v>0</v>
      </c>
      <c r="J2821" t="s">
        <v>2</v>
      </c>
      <c r="K2821">
        <v>64</v>
      </c>
      <c r="L2821">
        <v>0</v>
      </c>
      <c r="M2821">
        <v>64</v>
      </c>
      <c r="N2821">
        <v>36</v>
      </c>
    </row>
    <row r="2822" ht="14.25">
      <c r="A2822">
        <v>209447</v>
      </c>
      <c r="B2822">
        <v>1</v>
      </c>
      <c r="C2822">
        <v>201</v>
      </c>
      <c r="D2822">
        <v>0</v>
      </c>
      <c r="E2822">
        <v>0</v>
      </c>
      <c r="F2822">
        <v>6</v>
      </c>
      <c r="G2822" t="s">
        <v>53</v>
      </c>
      <c r="H2822">
        <v>1</v>
      </c>
      <c r="I2822">
        <v>0</v>
      </c>
      <c r="J2822">
        <v>0</v>
      </c>
      <c r="K2822">
        <v>62</v>
      </c>
      <c r="L2822">
        <v>0</v>
      </c>
      <c r="M2822">
        <v>0</v>
      </c>
      <c r="N2822">
        <v>0</v>
      </c>
    </row>
    <row r="2823" ht="14.25">
      <c r="A2823">
        <v>209459</v>
      </c>
      <c r="B2823">
        <v>1</v>
      </c>
      <c r="C2823">
        <v>203</v>
      </c>
      <c r="D2823">
        <v>0</v>
      </c>
      <c r="E2823">
        <v>0</v>
      </c>
      <c r="F2823">
        <v>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ht="14.25">
      <c r="A2824">
        <v>209461</v>
      </c>
      <c r="B2824">
        <v>1</v>
      </c>
      <c r="C2824">
        <v>401</v>
      </c>
      <c r="D2824">
        <v>0</v>
      </c>
      <c r="E2824">
        <v>0</v>
      </c>
      <c r="F2824">
        <v>8</v>
      </c>
      <c r="G2824" t="s">
        <v>47</v>
      </c>
      <c r="H2824" t="s">
        <v>1</v>
      </c>
      <c r="I2824">
        <v>0</v>
      </c>
      <c r="J2824">
        <v>0</v>
      </c>
      <c r="K2824">
        <v>56</v>
      </c>
      <c r="L2824">
        <v>0</v>
      </c>
      <c r="M2824">
        <v>0</v>
      </c>
      <c r="N2824">
        <v>0</v>
      </c>
    </row>
    <row r="2825" ht="14.25">
      <c r="A2825">
        <v>209471</v>
      </c>
      <c r="B2825">
        <v>1</v>
      </c>
      <c r="C2825">
        <v>204</v>
      </c>
      <c r="D2825">
        <v>0</v>
      </c>
      <c r="E2825">
        <v>0</v>
      </c>
      <c r="F2825">
        <v>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ht="14.25">
      <c r="A2826">
        <v>209481</v>
      </c>
      <c r="B2826">
        <v>1</v>
      </c>
      <c r="C2826">
        <v>400</v>
      </c>
      <c r="D2826">
        <v>0</v>
      </c>
      <c r="E2826">
        <v>0</v>
      </c>
      <c r="F2826">
        <v>8</v>
      </c>
      <c r="G2826">
        <v>1</v>
      </c>
      <c r="H2826">
        <v>0</v>
      </c>
      <c r="I2826" t="s">
        <v>4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ht="14.25">
      <c r="A2827">
        <v>209482</v>
      </c>
      <c r="B2827">
        <v>0</v>
      </c>
      <c r="C2827">
        <v>300</v>
      </c>
      <c r="D2827">
        <v>0</v>
      </c>
      <c r="E2827">
        <v>0</v>
      </c>
      <c r="F2827">
        <v>8</v>
      </c>
      <c r="G2827">
        <v>3</v>
      </c>
      <c r="H2827" t="s">
        <v>2</v>
      </c>
      <c r="I2827">
        <v>64</v>
      </c>
      <c r="J2827" t="s">
        <v>2</v>
      </c>
      <c r="K2827">
        <v>64</v>
      </c>
      <c r="L2827">
        <v>0</v>
      </c>
      <c r="M2827">
        <v>64</v>
      </c>
      <c r="N2827">
        <v>27</v>
      </c>
    </row>
    <row r="2828" ht="14.25">
      <c r="A2828">
        <v>209483</v>
      </c>
      <c r="B2828">
        <v>0</v>
      </c>
      <c r="C2828">
        <v>301</v>
      </c>
      <c r="D2828">
        <v>0</v>
      </c>
      <c r="E2828">
        <v>0</v>
      </c>
      <c r="F2828">
        <v>3</v>
      </c>
      <c r="G2828" t="s">
        <v>3</v>
      </c>
      <c r="H2828">
        <v>7</v>
      </c>
      <c r="I2828">
        <v>0</v>
      </c>
      <c r="J2828" t="s">
        <v>2</v>
      </c>
      <c r="K2828">
        <v>64</v>
      </c>
      <c r="L2828">
        <v>0</v>
      </c>
      <c r="M2828">
        <v>64</v>
      </c>
      <c r="N2828">
        <v>27</v>
      </c>
    </row>
    <row r="2829" ht="14.25">
      <c r="A2829">
        <v>209483</v>
      </c>
      <c r="B2829">
        <v>1</v>
      </c>
      <c r="C2829">
        <v>202</v>
      </c>
      <c r="D2829">
        <v>0</v>
      </c>
      <c r="E2829">
        <v>0</v>
      </c>
      <c r="F2829">
        <v>8</v>
      </c>
      <c r="G2829" t="s">
        <v>6</v>
      </c>
      <c r="H2829">
        <v>17</v>
      </c>
      <c r="I2829">
        <v>0</v>
      </c>
      <c r="J2829">
        <v>0</v>
      </c>
      <c r="K2829">
        <v>70</v>
      </c>
      <c r="L2829" t="s">
        <v>27</v>
      </c>
      <c r="M2829" t="s">
        <v>28</v>
      </c>
      <c r="N2829">
        <v>0</v>
      </c>
    </row>
    <row r="2830" ht="14.25">
      <c r="A2830">
        <v>209533</v>
      </c>
      <c r="B2830">
        <v>0</v>
      </c>
      <c r="C2830">
        <v>300</v>
      </c>
      <c r="D2830">
        <v>0</v>
      </c>
      <c r="E2830">
        <v>0</v>
      </c>
      <c r="F2830">
        <v>8</v>
      </c>
      <c r="G2830">
        <v>3</v>
      </c>
      <c r="H2830" t="s">
        <v>2</v>
      </c>
      <c r="I2830">
        <v>64</v>
      </c>
      <c r="J2830" t="s">
        <v>2</v>
      </c>
      <c r="K2830">
        <v>64</v>
      </c>
      <c r="L2830">
        <v>0</v>
      </c>
      <c r="M2830">
        <v>64</v>
      </c>
      <c r="N2830" t="s">
        <v>3</v>
      </c>
    </row>
    <row r="2831" ht="14.25">
      <c r="A2831">
        <v>209533</v>
      </c>
      <c r="B2831">
        <v>0</v>
      </c>
      <c r="C2831">
        <v>301</v>
      </c>
      <c r="D2831">
        <v>0</v>
      </c>
      <c r="E2831">
        <v>0</v>
      </c>
      <c r="F2831">
        <v>3</v>
      </c>
      <c r="G2831">
        <v>80</v>
      </c>
      <c r="H2831">
        <v>8</v>
      </c>
      <c r="I2831">
        <v>0</v>
      </c>
      <c r="J2831" t="s">
        <v>2</v>
      </c>
      <c r="K2831">
        <v>64</v>
      </c>
      <c r="L2831">
        <v>0</v>
      </c>
      <c r="M2831">
        <v>64</v>
      </c>
      <c r="N2831" t="s">
        <v>3</v>
      </c>
    </row>
    <row r="2832" ht="14.25">
      <c r="A2832">
        <v>209547</v>
      </c>
      <c r="B2832">
        <v>1</v>
      </c>
      <c r="C2832">
        <v>201</v>
      </c>
      <c r="D2832">
        <v>0</v>
      </c>
      <c r="E2832">
        <v>0</v>
      </c>
      <c r="F2832">
        <v>6</v>
      </c>
      <c r="G2832" t="s">
        <v>53</v>
      </c>
      <c r="H2832">
        <v>1</v>
      </c>
      <c r="I2832">
        <v>0</v>
      </c>
      <c r="J2832">
        <v>0</v>
      </c>
      <c r="K2832">
        <v>62</v>
      </c>
      <c r="L2832">
        <v>0</v>
      </c>
      <c r="M2832" t="s">
        <v>28</v>
      </c>
      <c r="N2832">
        <v>0</v>
      </c>
    </row>
    <row r="2833" ht="14.25">
      <c r="A2833">
        <v>209559</v>
      </c>
      <c r="B2833">
        <v>1</v>
      </c>
      <c r="C2833">
        <v>203</v>
      </c>
      <c r="D2833">
        <v>0</v>
      </c>
      <c r="E2833">
        <v>0</v>
      </c>
      <c r="F2833">
        <v>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ht="14.25">
      <c r="A2834">
        <v>209561</v>
      </c>
      <c r="B2834">
        <v>1</v>
      </c>
      <c r="C2834">
        <v>401</v>
      </c>
      <c r="D2834">
        <v>0</v>
      </c>
      <c r="E2834">
        <v>0</v>
      </c>
      <c r="F2834">
        <v>8</v>
      </c>
      <c r="G2834" t="s">
        <v>29</v>
      </c>
      <c r="H2834" t="s">
        <v>1</v>
      </c>
      <c r="I2834">
        <v>0</v>
      </c>
      <c r="J2834">
        <v>0</v>
      </c>
      <c r="K2834">
        <v>56</v>
      </c>
      <c r="L2834">
        <v>0</v>
      </c>
      <c r="M2834">
        <v>0</v>
      </c>
      <c r="N2834">
        <v>0</v>
      </c>
    </row>
    <row r="2835" ht="14.25">
      <c r="A2835">
        <v>209581</v>
      </c>
      <c r="B2835">
        <v>1</v>
      </c>
      <c r="C2835">
        <v>400</v>
      </c>
      <c r="D2835">
        <v>0</v>
      </c>
      <c r="E2835">
        <v>0</v>
      </c>
      <c r="F2835">
        <v>8</v>
      </c>
      <c r="G2835">
        <v>1</v>
      </c>
      <c r="H2835">
        <v>0</v>
      </c>
      <c r="I2835" t="s">
        <v>4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ht="14.25">
      <c r="A2836">
        <v>209582</v>
      </c>
      <c r="B2836">
        <v>0</v>
      </c>
      <c r="C2836">
        <v>300</v>
      </c>
      <c r="D2836">
        <v>0</v>
      </c>
      <c r="E2836">
        <v>0</v>
      </c>
      <c r="F2836">
        <v>8</v>
      </c>
      <c r="G2836">
        <v>3</v>
      </c>
      <c r="H2836" t="s">
        <v>2</v>
      </c>
      <c r="I2836">
        <v>64</v>
      </c>
      <c r="J2836" t="s">
        <v>2</v>
      </c>
      <c r="K2836">
        <v>64</v>
      </c>
      <c r="L2836">
        <v>0</v>
      </c>
      <c r="M2836">
        <v>64</v>
      </c>
      <c r="N2836" t="s">
        <v>5</v>
      </c>
    </row>
    <row r="2837" ht="14.25">
      <c r="A2837">
        <v>209583</v>
      </c>
      <c r="B2837">
        <v>0</v>
      </c>
      <c r="C2837">
        <v>301</v>
      </c>
      <c r="D2837">
        <v>0</v>
      </c>
      <c r="E2837">
        <v>0</v>
      </c>
      <c r="F2837">
        <v>3</v>
      </c>
      <c r="G2837">
        <v>88</v>
      </c>
      <c r="H2837">
        <v>9</v>
      </c>
      <c r="I2837">
        <v>0</v>
      </c>
      <c r="J2837" t="s">
        <v>2</v>
      </c>
      <c r="K2837">
        <v>64</v>
      </c>
      <c r="L2837">
        <v>0</v>
      </c>
      <c r="M2837">
        <v>64</v>
      </c>
      <c r="N2837" t="s">
        <v>5</v>
      </c>
    </row>
    <row r="2838" ht="14.25">
      <c r="A2838">
        <v>209632</v>
      </c>
      <c r="B2838">
        <v>0</v>
      </c>
      <c r="C2838">
        <v>300</v>
      </c>
      <c r="D2838">
        <v>0</v>
      </c>
      <c r="E2838">
        <v>0</v>
      </c>
      <c r="F2838">
        <v>8</v>
      </c>
      <c r="G2838">
        <v>3</v>
      </c>
      <c r="H2838" t="s">
        <v>2</v>
      </c>
      <c r="I2838">
        <v>64</v>
      </c>
      <c r="J2838" t="s">
        <v>2</v>
      </c>
      <c r="K2838">
        <v>64</v>
      </c>
      <c r="L2838">
        <v>0</v>
      </c>
      <c r="M2838">
        <v>64</v>
      </c>
      <c r="N2838" t="s">
        <v>7</v>
      </c>
    </row>
    <row r="2839" ht="14.25">
      <c r="A2839">
        <v>209633</v>
      </c>
      <c r="B2839">
        <v>0</v>
      </c>
      <c r="C2839">
        <v>301</v>
      </c>
      <c r="D2839">
        <v>0</v>
      </c>
      <c r="E2839">
        <v>0</v>
      </c>
      <c r="F2839">
        <v>3</v>
      </c>
      <c r="G2839" t="s">
        <v>8</v>
      </c>
      <c r="H2839" t="s">
        <v>9</v>
      </c>
      <c r="I2839">
        <v>0</v>
      </c>
      <c r="J2839" t="s">
        <v>2</v>
      </c>
      <c r="K2839">
        <v>64</v>
      </c>
      <c r="L2839">
        <v>0</v>
      </c>
      <c r="M2839">
        <v>64</v>
      </c>
      <c r="N2839" t="s">
        <v>7</v>
      </c>
    </row>
    <row r="2840" ht="14.25">
      <c r="A2840">
        <v>209641</v>
      </c>
      <c r="B2840">
        <v>1</v>
      </c>
      <c r="C2840">
        <v>402</v>
      </c>
      <c r="D2840">
        <v>0</v>
      </c>
      <c r="E2840">
        <v>0</v>
      </c>
      <c r="F2840">
        <v>8</v>
      </c>
      <c r="G2840">
        <v>64</v>
      </c>
      <c r="H2840">
        <v>0</v>
      </c>
      <c r="I2840">
        <v>0</v>
      </c>
      <c r="J2840">
        <v>0</v>
      </c>
      <c r="K2840">
        <v>20</v>
      </c>
      <c r="L2840" t="s">
        <v>6</v>
      </c>
      <c r="M2840">
        <v>9</v>
      </c>
      <c r="N2840">
        <v>0</v>
      </c>
    </row>
    <row r="2841" ht="14.25">
      <c r="A2841">
        <v>209647</v>
      </c>
      <c r="B2841">
        <v>1</v>
      </c>
      <c r="C2841">
        <v>201</v>
      </c>
      <c r="D2841">
        <v>0</v>
      </c>
      <c r="E2841">
        <v>0</v>
      </c>
      <c r="F2841">
        <v>6</v>
      </c>
      <c r="G2841" t="s">
        <v>53</v>
      </c>
      <c r="H2841">
        <v>1</v>
      </c>
      <c r="I2841">
        <v>0</v>
      </c>
      <c r="J2841">
        <v>0</v>
      </c>
      <c r="K2841">
        <v>62</v>
      </c>
      <c r="L2841">
        <v>0</v>
      </c>
      <c r="M2841">
        <v>9</v>
      </c>
      <c r="N2841">
        <v>0</v>
      </c>
    </row>
    <row r="2842" ht="14.25">
      <c r="A2842">
        <v>209659</v>
      </c>
      <c r="B2842">
        <v>1</v>
      </c>
      <c r="C2842">
        <v>203</v>
      </c>
      <c r="D2842">
        <v>0</v>
      </c>
      <c r="E2842">
        <v>0</v>
      </c>
      <c r="F2842">
        <v>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ht="14.25">
      <c r="A2843">
        <v>209661</v>
      </c>
      <c r="B2843">
        <v>1</v>
      </c>
      <c r="C2843">
        <v>401</v>
      </c>
      <c r="D2843">
        <v>0</v>
      </c>
      <c r="E2843">
        <v>0</v>
      </c>
      <c r="F2843">
        <v>8</v>
      </c>
      <c r="G2843" t="s">
        <v>29</v>
      </c>
      <c r="H2843" t="s">
        <v>1</v>
      </c>
      <c r="I2843">
        <v>0</v>
      </c>
      <c r="J2843">
        <v>0</v>
      </c>
      <c r="K2843">
        <v>56</v>
      </c>
      <c r="L2843">
        <v>0</v>
      </c>
      <c r="M2843">
        <v>0</v>
      </c>
      <c r="N2843">
        <v>0</v>
      </c>
    </row>
    <row r="2844" ht="14.25">
      <c r="A2844">
        <v>209681</v>
      </c>
      <c r="B2844">
        <v>1</v>
      </c>
      <c r="C2844">
        <v>400</v>
      </c>
      <c r="D2844">
        <v>0</v>
      </c>
      <c r="E2844">
        <v>0</v>
      </c>
      <c r="F2844">
        <v>8</v>
      </c>
      <c r="G2844">
        <v>1</v>
      </c>
      <c r="H2844">
        <v>0</v>
      </c>
      <c r="I2844" t="s">
        <v>4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ht="14.25">
      <c r="A2845">
        <v>209683</v>
      </c>
      <c r="B2845">
        <v>0</v>
      </c>
      <c r="C2845">
        <v>300</v>
      </c>
      <c r="D2845">
        <v>0</v>
      </c>
      <c r="E2845">
        <v>0</v>
      </c>
      <c r="F2845">
        <v>8</v>
      </c>
      <c r="G2845">
        <v>3</v>
      </c>
      <c r="H2845" t="s">
        <v>2</v>
      </c>
      <c r="I2845">
        <v>64</v>
      </c>
      <c r="J2845" t="s">
        <v>2</v>
      </c>
      <c r="K2845">
        <v>64</v>
      </c>
      <c r="L2845">
        <v>0</v>
      </c>
      <c r="M2845">
        <v>64</v>
      </c>
      <c r="N2845" t="s">
        <v>10</v>
      </c>
    </row>
    <row r="2846" ht="14.25">
      <c r="A2846">
        <v>209683</v>
      </c>
      <c r="B2846">
        <v>0</v>
      </c>
      <c r="C2846">
        <v>301</v>
      </c>
      <c r="D2846">
        <v>0</v>
      </c>
      <c r="E2846">
        <v>0</v>
      </c>
      <c r="F2846">
        <v>3</v>
      </c>
      <c r="G2846">
        <v>43</v>
      </c>
      <c r="H2846" t="s">
        <v>11</v>
      </c>
      <c r="I2846">
        <v>0</v>
      </c>
      <c r="J2846" t="s">
        <v>2</v>
      </c>
      <c r="K2846">
        <v>64</v>
      </c>
      <c r="L2846">
        <v>0</v>
      </c>
      <c r="M2846">
        <v>64</v>
      </c>
      <c r="N2846" t="s">
        <v>10</v>
      </c>
    </row>
    <row r="2847" ht="14.25">
      <c r="A2847">
        <v>209732</v>
      </c>
      <c r="B2847">
        <v>0</v>
      </c>
      <c r="C2847">
        <v>300</v>
      </c>
      <c r="D2847">
        <v>0</v>
      </c>
      <c r="E2847">
        <v>0</v>
      </c>
      <c r="F2847">
        <v>8</v>
      </c>
      <c r="G2847">
        <v>3</v>
      </c>
      <c r="H2847" t="s">
        <v>2</v>
      </c>
      <c r="I2847">
        <v>64</v>
      </c>
      <c r="J2847" t="s">
        <v>2</v>
      </c>
      <c r="K2847">
        <v>64</v>
      </c>
      <c r="L2847">
        <v>0</v>
      </c>
      <c r="M2847">
        <v>64</v>
      </c>
      <c r="N2847" t="s">
        <v>12</v>
      </c>
    </row>
    <row r="2848" ht="14.25">
      <c r="A2848">
        <v>209733</v>
      </c>
      <c r="B2848">
        <v>0</v>
      </c>
      <c r="C2848">
        <v>301</v>
      </c>
      <c r="D2848">
        <v>0</v>
      </c>
      <c r="E2848">
        <v>0</v>
      </c>
      <c r="F2848">
        <v>3</v>
      </c>
      <c r="G2848" t="s">
        <v>13</v>
      </c>
      <c r="H2848" t="s">
        <v>14</v>
      </c>
      <c r="I2848">
        <v>0</v>
      </c>
      <c r="J2848" t="s">
        <v>2</v>
      </c>
      <c r="K2848">
        <v>64</v>
      </c>
      <c r="L2848">
        <v>0</v>
      </c>
      <c r="M2848">
        <v>64</v>
      </c>
      <c r="N2848" t="s">
        <v>12</v>
      </c>
    </row>
    <row r="2849" ht="14.25">
      <c r="A2849">
        <v>209747</v>
      </c>
      <c r="B2849">
        <v>1</v>
      </c>
      <c r="C2849">
        <v>201</v>
      </c>
      <c r="D2849">
        <v>0</v>
      </c>
      <c r="E2849">
        <v>0</v>
      </c>
      <c r="F2849">
        <v>6</v>
      </c>
      <c r="G2849" t="s">
        <v>53</v>
      </c>
      <c r="H2849">
        <v>1</v>
      </c>
      <c r="I2849">
        <v>0</v>
      </c>
      <c r="J2849">
        <v>0</v>
      </c>
      <c r="K2849">
        <v>62</v>
      </c>
      <c r="L2849">
        <v>0</v>
      </c>
      <c r="M2849">
        <v>0</v>
      </c>
      <c r="N2849">
        <v>0</v>
      </c>
    </row>
    <row r="2850" ht="14.25">
      <c r="A2850">
        <v>209759</v>
      </c>
      <c r="B2850">
        <v>1</v>
      </c>
      <c r="C2850">
        <v>203</v>
      </c>
      <c r="D2850">
        <v>0</v>
      </c>
      <c r="E2850">
        <v>0</v>
      </c>
      <c r="F2850">
        <v>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ht="14.25">
      <c r="A2851">
        <v>209761</v>
      </c>
      <c r="B2851">
        <v>1</v>
      </c>
      <c r="C2851">
        <v>401</v>
      </c>
      <c r="D2851">
        <v>0</v>
      </c>
      <c r="E2851">
        <v>0</v>
      </c>
      <c r="F2851">
        <v>8</v>
      </c>
      <c r="G2851" t="s">
        <v>29</v>
      </c>
      <c r="H2851" t="s">
        <v>1</v>
      </c>
      <c r="I2851">
        <v>0</v>
      </c>
      <c r="J2851">
        <v>0</v>
      </c>
      <c r="K2851">
        <v>56</v>
      </c>
      <c r="L2851">
        <v>0</v>
      </c>
      <c r="M2851">
        <v>0</v>
      </c>
      <c r="N2851">
        <v>0</v>
      </c>
    </row>
    <row r="2852" ht="14.25">
      <c r="A2852">
        <v>209782</v>
      </c>
      <c r="B2852">
        <v>1</v>
      </c>
      <c r="C2852">
        <v>400</v>
      </c>
      <c r="D2852">
        <v>0</v>
      </c>
      <c r="E2852">
        <v>0</v>
      </c>
      <c r="F2852">
        <v>8</v>
      </c>
      <c r="G2852">
        <v>1</v>
      </c>
      <c r="H2852">
        <v>0</v>
      </c>
      <c r="I2852" t="s">
        <v>4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ht="14.25">
      <c r="A2853">
        <v>209783</v>
      </c>
      <c r="B2853">
        <v>0</v>
      </c>
      <c r="C2853">
        <v>300</v>
      </c>
      <c r="D2853">
        <v>0</v>
      </c>
      <c r="E2853">
        <v>0</v>
      </c>
      <c r="F2853">
        <v>8</v>
      </c>
      <c r="G2853">
        <v>3</v>
      </c>
      <c r="H2853" t="s">
        <v>2</v>
      </c>
      <c r="I2853">
        <v>64</v>
      </c>
      <c r="J2853" t="s">
        <v>2</v>
      </c>
      <c r="K2853">
        <v>64</v>
      </c>
      <c r="L2853">
        <v>0</v>
      </c>
      <c r="M2853">
        <v>64</v>
      </c>
      <c r="N2853" t="s">
        <v>15</v>
      </c>
    </row>
    <row r="2854" ht="14.25">
      <c r="A2854">
        <v>209783</v>
      </c>
      <c r="B2854">
        <v>0</v>
      </c>
      <c r="C2854">
        <v>301</v>
      </c>
      <c r="D2854">
        <v>0</v>
      </c>
      <c r="E2854">
        <v>0</v>
      </c>
      <c r="F2854">
        <v>3</v>
      </c>
      <c r="G2854" t="s">
        <v>16</v>
      </c>
      <c r="H2854" t="s">
        <v>17</v>
      </c>
      <c r="I2854">
        <v>0</v>
      </c>
      <c r="J2854" t="s">
        <v>2</v>
      </c>
      <c r="K2854">
        <v>64</v>
      </c>
      <c r="L2854">
        <v>0</v>
      </c>
      <c r="M2854">
        <v>64</v>
      </c>
      <c r="N2854" t="s">
        <v>15</v>
      </c>
    </row>
    <row r="2855" ht="14.25">
      <c r="A2855">
        <v>209832</v>
      </c>
      <c r="B2855">
        <v>0</v>
      </c>
      <c r="C2855">
        <v>300</v>
      </c>
      <c r="D2855">
        <v>0</v>
      </c>
      <c r="E2855">
        <v>0</v>
      </c>
      <c r="F2855">
        <v>8</v>
      </c>
      <c r="G2855">
        <v>3</v>
      </c>
      <c r="H2855" t="s">
        <v>2</v>
      </c>
      <c r="I2855">
        <v>64</v>
      </c>
      <c r="J2855" t="s">
        <v>2</v>
      </c>
      <c r="K2855">
        <v>64</v>
      </c>
      <c r="L2855">
        <v>0</v>
      </c>
      <c r="M2855">
        <v>64</v>
      </c>
      <c r="N2855" t="s">
        <v>18</v>
      </c>
    </row>
    <row r="2856" ht="14.25">
      <c r="A2856">
        <v>209833</v>
      </c>
      <c r="B2856">
        <v>0</v>
      </c>
      <c r="C2856">
        <v>301</v>
      </c>
      <c r="D2856">
        <v>0</v>
      </c>
      <c r="E2856">
        <v>0</v>
      </c>
      <c r="F2856">
        <v>3</v>
      </c>
      <c r="G2856" t="s">
        <v>19</v>
      </c>
      <c r="H2856" t="s">
        <v>20</v>
      </c>
      <c r="I2856">
        <v>0</v>
      </c>
      <c r="J2856" t="s">
        <v>2</v>
      </c>
      <c r="K2856">
        <v>64</v>
      </c>
      <c r="L2856">
        <v>0</v>
      </c>
      <c r="M2856">
        <v>64</v>
      </c>
      <c r="N2856" t="s">
        <v>18</v>
      </c>
    </row>
    <row r="2857" ht="14.25">
      <c r="A2857">
        <v>209847</v>
      </c>
      <c r="B2857">
        <v>1</v>
      </c>
      <c r="C2857">
        <v>201</v>
      </c>
      <c r="D2857">
        <v>0</v>
      </c>
      <c r="E2857">
        <v>0</v>
      </c>
      <c r="F2857">
        <v>6</v>
      </c>
      <c r="G2857" t="s">
        <v>53</v>
      </c>
      <c r="H2857">
        <v>1</v>
      </c>
      <c r="I2857">
        <v>0</v>
      </c>
      <c r="J2857">
        <v>0</v>
      </c>
      <c r="K2857">
        <v>62</v>
      </c>
      <c r="L2857">
        <v>0</v>
      </c>
      <c r="M2857">
        <v>0</v>
      </c>
      <c r="N2857">
        <v>0</v>
      </c>
    </row>
    <row r="2858" ht="14.25">
      <c r="A2858">
        <v>209859</v>
      </c>
      <c r="B2858">
        <v>1</v>
      </c>
      <c r="C2858">
        <v>203</v>
      </c>
      <c r="D2858">
        <v>0</v>
      </c>
      <c r="E2858">
        <v>0</v>
      </c>
      <c r="F2858">
        <v>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ht="14.25">
      <c r="A2859">
        <v>209862</v>
      </c>
      <c r="B2859">
        <v>1</v>
      </c>
      <c r="C2859">
        <v>401</v>
      </c>
      <c r="D2859">
        <v>0</v>
      </c>
      <c r="E2859">
        <v>0</v>
      </c>
      <c r="F2859">
        <v>8</v>
      </c>
      <c r="G2859" t="s">
        <v>0</v>
      </c>
      <c r="H2859" t="s">
        <v>1</v>
      </c>
      <c r="I2859">
        <v>0</v>
      </c>
      <c r="J2859">
        <v>0</v>
      </c>
      <c r="K2859">
        <v>56</v>
      </c>
      <c r="L2859">
        <v>0</v>
      </c>
      <c r="M2859">
        <v>0</v>
      </c>
      <c r="N2859">
        <v>0</v>
      </c>
    </row>
    <row r="2860" ht="14.25">
      <c r="A2860">
        <v>209882</v>
      </c>
      <c r="B2860">
        <v>1</v>
      </c>
      <c r="C2860">
        <v>400</v>
      </c>
      <c r="D2860">
        <v>0</v>
      </c>
      <c r="E2860">
        <v>0</v>
      </c>
      <c r="F2860">
        <v>8</v>
      </c>
      <c r="G2860">
        <v>1</v>
      </c>
      <c r="H2860">
        <v>0</v>
      </c>
      <c r="I2860" t="s">
        <v>4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ht="14.25">
      <c r="A2861">
        <v>209883</v>
      </c>
      <c r="B2861">
        <v>0</v>
      </c>
      <c r="C2861">
        <v>300</v>
      </c>
      <c r="D2861">
        <v>0</v>
      </c>
      <c r="E2861">
        <v>0</v>
      </c>
      <c r="F2861">
        <v>8</v>
      </c>
      <c r="G2861">
        <v>3</v>
      </c>
      <c r="H2861" t="s">
        <v>2</v>
      </c>
      <c r="I2861">
        <v>64</v>
      </c>
      <c r="J2861" t="s">
        <v>2</v>
      </c>
      <c r="K2861">
        <v>64</v>
      </c>
      <c r="L2861">
        <v>0</v>
      </c>
      <c r="M2861">
        <v>64</v>
      </c>
      <c r="N2861" t="s">
        <v>21</v>
      </c>
    </row>
    <row r="2862" ht="14.25">
      <c r="A2862">
        <v>209883</v>
      </c>
      <c r="B2862">
        <v>0</v>
      </c>
      <c r="C2862">
        <v>301</v>
      </c>
      <c r="D2862">
        <v>0</v>
      </c>
      <c r="E2862">
        <v>0</v>
      </c>
      <c r="F2862">
        <v>3</v>
      </c>
      <c r="G2862" t="s">
        <v>22</v>
      </c>
      <c r="H2862" t="s">
        <v>23</v>
      </c>
      <c r="I2862">
        <v>0</v>
      </c>
      <c r="J2862" t="s">
        <v>2</v>
      </c>
      <c r="K2862">
        <v>64</v>
      </c>
      <c r="L2862">
        <v>0</v>
      </c>
      <c r="M2862">
        <v>64</v>
      </c>
      <c r="N2862" t="s">
        <v>21</v>
      </c>
    </row>
    <row r="2863" ht="14.25">
      <c r="A2863">
        <v>209932</v>
      </c>
      <c r="B2863">
        <v>0</v>
      </c>
      <c r="C2863">
        <v>300</v>
      </c>
      <c r="D2863">
        <v>0</v>
      </c>
      <c r="E2863">
        <v>0</v>
      </c>
      <c r="F2863">
        <v>8</v>
      </c>
      <c r="G2863">
        <v>3</v>
      </c>
      <c r="H2863" t="s">
        <v>2</v>
      </c>
      <c r="I2863">
        <v>64</v>
      </c>
      <c r="J2863" t="s">
        <v>2</v>
      </c>
      <c r="K2863">
        <v>64</v>
      </c>
      <c r="L2863">
        <v>0</v>
      </c>
      <c r="M2863">
        <v>64</v>
      </c>
      <c r="N2863">
        <v>30</v>
      </c>
    </row>
    <row r="2864" ht="14.25">
      <c r="A2864">
        <v>209933</v>
      </c>
      <c r="B2864">
        <v>0</v>
      </c>
      <c r="C2864">
        <v>301</v>
      </c>
      <c r="D2864">
        <v>0</v>
      </c>
      <c r="E2864">
        <v>0</v>
      </c>
      <c r="F2864">
        <v>3</v>
      </c>
      <c r="G2864" t="s">
        <v>6</v>
      </c>
      <c r="H2864">
        <v>0</v>
      </c>
      <c r="I2864">
        <v>0</v>
      </c>
      <c r="J2864" t="s">
        <v>2</v>
      </c>
      <c r="K2864">
        <v>64</v>
      </c>
      <c r="L2864">
        <v>0</v>
      </c>
      <c r="M2864">
        <v>64</v>
      </c>
      <c r="N2864">
        <v>30</v>
      </c>
    </row>
    <row r="2865" ht="14.25">
      <c r="A2865">
        <v>209947</v>
      </c>
      <c r="B2865">
        <v>1</v>
      </c>
      <c r="C2865">
        <v>201</v>
      </c>
      <c r="D2865">
        <v>0</v>
      </c>
      <c r="E2865">
        <v>0</v>
      </c>
      <c r="F2865">
        <v>6</v>
      </c>
      <c r="G2865" t="s">
        <v>53</v>
      </c>
      <c r="H2865">
        <v>1</v>
      </c>
      <c r="I2865">
        <v>0</v>
      </c>
      <c r="J2865">
        <v>0</v>
      </c>
      <c r="K2865">
        <v>62</v>
      </c>
      <c r="L2865">
        <v>0</v>
      </c>
      <c r="M2865">
        <v>0</v>
      </c>
      <c r="N2865">
        <v>0</v>
      </c>
    </row>
    <row r="2866" ht="14.25">
      <c r="A2866">
        <v>209959</v>
      </c>
      <c r="B2866">
        <v>1</v>
      </c>
      <c r="C2866">
        <v>203</v>
      </c>
      <c r="D2866">
        <v>0</v>
      </c>
      <c r="E2866">
        <v>0</v>
      </c>
      <c r="F2866">
        <v>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ht="14.25">
      <c r="A2867">
        <v>209962</v>
      </c>
      <c r="B2867">
        <v>1</v>
      </c>
      <c r="C2867">
        <v>401</v>
      </c>
      <c r="D2867">
        <v>0</v>
      </c>
      <c r="E2867">
        <v>0</v>
      </c>
      <c r="F2867">
        <v>8</v>
      </c>
      <c r="G2867" t="s">
        <v>0</v>
      </c>
      <c r="H2867" t="s">
        <v>1</v>
      </c>
      <c r="I2867">
        <v>0</v>
      </c>
      <c r="J2867">
        <v>0</v>
      </c>
      <c r="K2867">
        <v>57</v>
      </c>
      <c r="L2867">
        <v>0</v>
      </c>
      <c r="M2867">
        <v>0</v>
      </c>
      <c r="N2867">
        <v>0</v>
      </c>
    </row>
    <row r="2868" ht="14.25">
      <c r="A2868">
        <v>209982</v>
      </c>
      <c r="B2868">
        <v>1</v>
      </c>
      <c r="C2868">
        <v>400</v>
      </c>
      <c r="D2868">
        <v>0</v>
      </c>
      <c r="E2868">
        <v>0</v>
      </c>
      <c r="F2868">
        <v>8</v>
      </c>
      <c r="G2868">
        <v>1</v>
      </c>
      <c r="H2868">
        <v>0</v>
      </c>
      <c r="I2868" t="s">
        <v>4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ht="14.25">
      <c r="A2869">
        <v>209983</v>
      </c>
      <c r="B2869">
        <v>0</v>
      </c>
      <c r="C2869">
        <v>300</v>
      </c>
      <c r="D2869">
        <v>0</v>
      </c>
      <c r="E2869">
        <v>0</v>
      </c>
      <c r="F2869">
        <v>8</v>
      </c>
      <c r="G2869">
        <v>3</v>
      </c>
      <c r="H2869" t="s">
        <v>2</v>
      </c>
      <c r="I2869">
        <v>64</v>
      </c>
      <c r="J2869" t="s">
        <v>2</v>
      </c>
      <c r="K2869">
        <v>64</v>
      </c>
      <c r="L2869">
        <v>0</v>
      </c>
      <c r="M2869">
        <v>64</v>
      </c>
      <c r="N2869">
        <v>21</v>
      </c>
    </row>
    <row r="2870" ht="14.25">
      <c r="A2870">
        <v>209983</v>
      </c>
      <c r="B2870">
        <v>0</v>
      </c>
      <c r="C2870">
        <v>301</v>
      </c>
      <c r="D2870">
        <v>0</v>
      </c>
      <c r="E2870">
        <v>0</v>
      </c>
      <c r="F2870">
        <v>3</v>
      </c>
      <c r="G2870" t="s">
        <v>24</v>
      </c>
      <c r="H2870">
        <v>1</v>
      </c>
      <c r="I2870">
        <v>0</v>
      </c>
      <c r="J2870" t="s">
        <v>2</v>
      </c>
      <c r="K2870">
        <v>64</v>
      </c>
      <c r="L2870">
        <v>0</v>
      </c>
      <c r="M2870">
        <v>64</v>
      </c>
      <c r="N2870">
        <v>21</v>
      </c>
    </row>
    <row r="2871" ht="14.25">
      <c r="A2871">
        <v>210032</v>
      </c>
      <c r="B2871">
        <v>0</v>
      </c>
      <c r="C2871">
        <v>300</v>
      </c>
      <c r="D2871">
        <v>0</v>
      </c>
      <c r="E2871">
        <v>0</v>
      </c>
      <c r="F2871">
        <v>8</v>
      </c>
      <c r="G2871">
        <v>3</v>
      </c>
      <c r="H2871" t="s">
        <v>2</v>
      </c>
      <c r="I2871">
        <v>64</v>
      </c>
      <c r="J2871" t="s">
        <v>2</v>
      </c>
      <c r="K2871">
        <v>64</v>
      </c>
      <c r="L2871">
        <v>0</v>
      </c>
      <c r="M2871">
        <v>64</v>
      </c>
      <c r="N2871">
        <v>32</v>
      </c>
    </row>
    <row r="2872" ht="14.25">
      <c r="A2872">
        <v>210033</v>
      </c>
      <c r="B2872">
        <v>0</v>
      </c>
      <c r="C2872">
        <v>301</v>
      </c>
      <c r="D2872">
        <v>0</v>
      </c>
      <c r="E2872">
        <v>0</v>
      </c>
      <c r="F2872">
        <v>3</v>
      </c>
      <c r="G2872" t="s">
        <v>25</v>
      </c>
      <c r="H2872">
        <v>2</v>
      </c>
      <c r="I2872">
        <v>0</v>
      </c>
      <c r="J2872" t="s">
        <v>2</v>
      </c>
      <c r="K2872">
        <v>64</v>
      </c>
      <c r="L2872">
        <v>0</v>
      </c>
      <c r="M2872">
        <v>64</v>
      </c>
      <c r="N2872">
        <v>32</v>
      </c>
    </row>
    <row r="2873" ht="14.25">
      <c r="A2873">
        <v>210047</v>
      </c>
      <c r="B2873">
        <v>1</v>
      </c>
      <c r="C2873">
        <v>201</v>
      </c>
      <c r="D2873">
        <v>0</v>
      </c>
      <c r="E2873">
        <v>0</v>
      </c>
      <c r="F2873">
        <v>6</v>
      </c>
      <c r="G2873" t="s">
        <v>53</v>
      </c>
      <c r="H2873">
        <v>1</v>
      </c>
      <c r="I2873">
        <v>0</v>
      </c>
      <c r="J2873">
        <v>0</v>
      </c>
      <c r="K2873">
        <v>62</v>
      </c>
      <c r="L2873">
        <v>0</v>
      </c>
      <c r="M2873">
        <v>0</v>
      </c>
      <c r="N2873">
        <v>0</v>
      </c>
    </row>
    <row r="2874" ht="14.25">
      <c r="A2874">
        <v>210059</v>
      </c>
      <c r="B2874">
        <v>1</v>
      </c>
      <c r="C2874">
        <v>203</v>
      </c>
      <c r="D2874">
        <v>0</v>
      </c>
      <c r="E2874">
        <v>0</v>
      </c>
      <c r="F2874">
        <v>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ht="14.25">
      <c r="A2875">
        <v>210062</v>
      </c>
      <c r="B2875">
        <v>1</v>
      </c>
      <c r="C2875">
        <v>401</v>
      </c>
      <c r="D2875">
        <v>0</v>
      </c>
      <c r="E2875">
        <v>0</v>
      </c>
      <c r="F2875">
        <v>8</v>
      </c>
      <c r="G2875" t="s">
        <v>0</v>
      </c>
      <c r="H2875" t="s">
        <v>1</v>
      </c>
      <c r="I2875">
        <v>0</v>
      </c>
      <c r="J2875">
        <v>0</v>
      </c>
      <c r="K2875">
        <v>57</v>
      </c>
      <c r="L2875">
        <v>0</v>
      </c>
      <c r="M2875">
        <v>0</v>
      </c>
      <c r="N2875">
        <v>0</v>
      </c>
    </row>
    <row r="2876" ht="14.25">
      <c r="A2876">
        <v>210082</v>
      </c>
      <c r="B2876">
        <v>1</v>
      </c>
      <c r="C2876">
        <v>400</v>
      </c>
      <c r="D2876">
        <v>0</v>
      </c>
      <c r="E2876">
        <v>0</v>
      </c>
      <c r="F2876">
        <v>8</v>
      </c>
      <c r="G2876">
        <v>1</v>
      </c>
      <c r="H2876">
        <v>0</v>
      </c>
      <c r="I2876" t="s">
        <v>4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ht="14.25">
      <c r="A2877">
        <v>210082</v>
      </c>
      <c r="B2877">
        <v>0</v>
      </c>
      <c r="C2877">
        <v>300</v>
      </c>
      <c r="D2877">
        <v>0</v>
      </c>
      <c r="E2877">
        <v>0</v>
      </c>
      <c r="F2877">
        <v>8</v>
      </c>
      <c r="G2877">
        <v>3</v>
      </c>
      <c r="H2877" t="s">
        <v>2</v>
      </c>
      <c r="I2877">
        <v>64</v>
      </c>
      <c r="J2877" t="s">
        <v>2</v>
      </c>
      <c r="K2877">
        <v>64</v>
      </c>
      <c r="L2877">
        <v>0</v>
      </c>
      <c r="M2877">
        <v>64</v>
      </c>
      <c r="N2877">
        <v>23</v>
      </c>
    </row>
    <row r="2878" ht="14.25">
      <c r="A2878">
        <v>210083</v>
      </c>
      <c r="B2878">
        <v>0</v>
      </c>
      <c r="C2878">
        <v>301</v>
      </c>
      <c r="D2878">
        <v>0</v>
      </c>
      <c r="E2878">
        <v>0</v>
      </c>
      <c r="F2878">
        <v>3</v>
      </c>
      <c r="G2878">
        <v>96</v>
      </c>
      <c r="H2878">
        <v>3</v>
      </c>
      <c r="I2878">
        <v>0</v>
      </c>
      <c r="J2878" t="s">
        <v>2</v>
      </c>
      <c r="K2878">
        <v>64</v>
      </c>
      <c r="L2878">
        <v>0</v>
      </c>
      <c r="M2878">
        <v>64</v>
      </c>
      <c r="N2878">
        <v>23</v>
      </c>
    </row>
    <row r="2879" ht="14.25">
      <c r="A2879">
        <v>210132</v>
      </c>
      <c r="B2879">
        <v>0</v>
      </c>
      <c r="C2879">
        <v>300</v>
      </c>
      <c r="D2879">
        <v>0</v>
      </c>
      <c r="E2879">
        <v>0</v>
      </c>
      <c r="F2879">
        <v>8</v>
      </c>
      <c r="G2879">
        <v>3</v>
      </c>
      <c r="H2879" t="s">
        <v>2</v>
      </c>
      <c r="I2879">
        <v>64</v>
      </c>
      <c r="J2879" t="s">
        <v>2</v>
      </c>
      <c r="K2879">
        <v>64</v>
      </c>
      <c r="L2879">
        <v>0</v>
      </c>
      <c r="M2879">
        <v>64</v>
      </c>
      <c r="N2879">
        <v>34</v>
      </c>
    </row>
    <row r="2880" ht="14.25">
      <c r="A2880">
        <v>210133</v>
      </c>
      <c r="B2880">
        <v>0</v>
      </c>
      <c r="C2880">
        <v>301</v>
      </c>
      <c r="D2880">
        <v>0</v>
      </c>
      <c r="E2880">
        <v>0</v>
      </c>
      <c r="F2880">
        <v>3</v>
      </c>
      <c r="G2880">
        <v>3</v>
      </c>
      <c r="H2880">
        <v>4</v>
      </c>
      <c r="I2880">
        <v>0</v>
      </c>
      <c r="J2880" t="s">
        <v>2</v>
      </c>
      <c r="K2880">
        <v>64</v>
      </c>
      <c r="L2880">
        <v>0</v>
      </c>
      <c r="M2880">
        <v>64</v>
      </c>
      <c r="N2880">
        <v>34</v>
      </c>
    </row>
    <row r="2881" ht="14.25">
      <c r="A2881">
        <v>210142</v>
      </c>
      <c r="B2881">
        <v>1</v>
      </c>
      <c r="C2881">
        <v>403</v>
      </c>
      <c r="D2881">
        <v>0</v>
      </c>
      <c r="E2881">
        <v>0</v>
      </c>
      <c r="F2881">
        <v>8</v>
      </c>
      <c r="G2881">
        <v>63</v>
      </c>
      <c r="H2881">
        <v>0</v>
      </c>
      <c r="I2881">
        <v>0</v>
      </c>
      <c r="J2881">
        <v>0</v>
      </c>
      <c r="K2881">
        <v>20</v>
      </c>
      <c r="L2881" t="s">
        <v>6</v>
      </c>
      <c r="M2881">
        <v>9</v>
      </c>
      <c r="N2881">
        <v>0</v>
      </c>
    </row>
    <row r="2882" ht="14.25">
      <c r="A2882">
        <v>210147</v>
      </c>
      <c r="B2882">
        <v>1</v>
      </c>
      <c r="C2882">
        <v>201</v>
      </c>
      <c r="D2882">
        <v>0</v>
      </c>
      <c r="E2882">
        <v>0</v>
      </c>
      <c r="F2882">
        <v>6</v>
      </c>
      <c r="G2882" t="s">
        <v>53</v>
      </c>
      <c r="H2882">
        <v>1</v>
      </c>
      <c r="I2882">
        <v>0</v>
      </c>
      <c r="J2882">
        <v>0</v>
      </c>
      <c r="K2882">
        <v>62</v>
      </c>
      <c r="L2882">
        <v>0</v>
      </c>
      <c r="M2882">
        <v>9</v>
      </c>
      <c r="N2882">
        <v>0</v>
      </c>
    </row>
    <row r="2883" ht="14.25">
      <c r="A2883">
        <v>210159</v>
      </c>
      <c r="B2883">
        <v>1</v>
      </c>
      <c r="C2883">
        <v>203</v>
      </c>
      <c r="D2883">
        <v>0</v>
      </c>
      <c r="E2883">
        <v>0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ht="14.25">
      <c r="A2884">
        <v>210162</v>
      </c>
      <c r="B2884">
        <v>1</v>
      </c>
      <c r="C2884">
        <v>401</v>
      </c>
      <c r="D2884">
        <v>0</v>
      </c>
      <c r="E2884">
        <v>0</v>
      </c>
      <c r="F2884">
        <v>8</v>
      </c>
      <c r="G2884" t="s">
        <v>0</v>
      </c>
      <c r="H2884" t="s">
        <v>1</v>
      </c>
      <c r="I2884">
        <v>0</v>
      </c>
      <c r="J2884">
        <v>0</v>
      </c>
      <c r="K2884">
        <v>57</v>
      </c>
      <c r="L2884">
        <v>0</v>
      </c>
      <c r="M2884">
        <v>0</v>
      </c>
      <c r="N2884">
        <v>0</v>
      </c>
    </row>
    <row r="2885" ht="14.25">
      <c r="A2885">
        <v>210182</v>
      </c>
      <c r="B2885">
        <v>1</v>
      </c>
      <c r="C2885">
        <v>400</v>
      </c>
      <c r="D2885">
        <v>0</v>
      </c>
      <c r="E2885">
        <v>0</v>
      </c>
      <c r="F2885">
        <v>8</v>
      </c>
      <c r="G2885">
        <v>1</v>
      </c>
      <c r="H2885">
        <v>0</v>
      </c>
      <c r="I2885" t="s">
        <v>4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ht="14.25">
      <c r="A2886">
        <v>210182</v>
      </c>
      <c r="B2886">
        <v>0</v>
      </c>
      <c r="C2886">
        <v>300</v>
      </c>
      <c r="D2886">
        <v>0</v>
      </c>
      <c r="E2886">
        <v>0</v>
      </c>
      <c r="F2886">
        <v>8</v>
      </c>
      <c r="G2886">
        <v>3</v>
      </c>
      <c r="H2886" t="s">
        <v>2</v>
      </c>
      <c r="I2886">
        <v>64</v>
      </c>
      <c r="J2886" t="s">
        <v>2</v>
      </c>
      <c r="K2886">
        <v>64</v>
      </c>
      <c r="L2886">
        <v>0</v>
      </c>
      <c r="M2886">
        <v>64</v>
      </c>
      <c r="N2886">
        <v>25</v>
      </c>
    </row>
    <row r="2887" ht="14.25">
      <c r="A2887">
        <v>210183</v>
      </c>
      <c r="B2887">
        <v>0</v>
      </c>
      <c r="C2887">
        <v>301</v>
      </c>
      <c r="D2887">
        <v>0</v>
      </c>
      <c r="E2887">
        <v>0</v>
      </c>
      <c r="F2887">
        <v>3</v>
      </c>
      <c r="G2887">
        <v>54</v>
      </c>
      <c r="H2887">
        <v>5</v>
      </c>
      <c r="I2887">
        <v>0</v>
      </c>
      <c r="J2887" t="s">
        <v>2</v>
      </c>
      <c r="K2887">
        <v>64</v>
      </c>
      <c r="L2887">
        <v>0</v>
      </c>
      <c r="M2887">
        <v>64</v>
      </c>
      <c r="N2887">
        <v>25</v>
      </c>
    </row>
    <row r="2888" ht="14.25">
      <c r="A2888">
        <v>210232</v>
      </c>
      <c r="B2888">
        <v>0</v>
      </c>
      <c r="C2888">
        <v>300</v>
      </c>
      <c r="D2888">
        <v>0</v>
      </c>
      <c r="E2888">
        <v>0</v>
      </c>
      <c r="F2888">
        <v>8</v>
      </c>
      <c r="G2888">
        <v>3</v>
      </c>
      <c r="H2888" t="s">
        <v>2</v>
      </c>
      <c r="I2888">
        <v>64</v>
      </c>
      <c r="J2888" t="s">
        <v>2</v>
      </c>
      <c r="K2888">
        <v>64</v>
      </c>
      <c r="L2888">
        <v>0</v>
      </c>
      <c r="M2888">
        <v>64</v>
      </c>
      <c r="N2888">
        <v>36</v>
      </c>
    </row>
    <row r="2889" ht="14.25">
      <c r="A2889">
        <v>210233</v>
      </c>
      <c r="B2889">
        <v>0</v>
      </c>
      <c r="C2889">
        <v>301</v>
      </c>
      <c r="D2889">
        <v>0</v>
      </c>
      <c r="E2889">
        <v>0</v>
      </c>
      <c r="F2889">
        <v>3</v>
      </c>
      <c r="G2889" t="s">
        <v>26</v>
      </c>
      <c r="H2889">
        <v>6</v>
      </c>
      <c r="I2889">
        <v>0</v>
      </c>
      <c r="J2889" t="s">
        <v>2</v>
      </c>
      <c r="K2889">
        <v>64</v>
      </c>
      <c r="L2889">
        <v>0</v>
      </c>
      <c r="M2889">
        <v>64</v>
      </c>
      <c r="N2889">
        <v>36</v>
      </c>
    </row>
    <row r="2890" ht="14.25">
      <c r="A2890">
        <v>210247</v>
      </c>
      <c r="B2890">
        <v>1</v>
      </c>
      <c r="C2890">
        <v>201</v>
      </c>
      <c r="D2890">
        <v>0</v>
      </c>
      <c r="E2890">
        <v>0</v>
      </c>
      <c r="F2890">
        <v>6</v>
      </c>
      <c r="G2890" t="s">
        <v>53</v>
      </c>
      <c r="H2890">
        <v>1</v>
      </c>
      <c r="I2890">
        <v>0</v>
      </c>
      <c r="J2890">
        <v>0</v>
      </c>
      <c r="K2890">
        <v>62</v>
      </c>
      <c r="L2890">
        <v>0</v>
      </c>
      <c r="M2890">
        <v>0</v>
      </c>
      <c r="N2890">
        <v>0</v>
      </c>
    </row>
    <row r="2891" ht="14.25">
      <c r="A2891">
        <v>210259</v>
      </c>
      <c r="B2891">
        <v>1</v>
      </c>
      <c r="C2891">
        <v>203</v>
      </c>
      <c r="D2891">
        <v>0</v>
      </c>
      <c r="E2891">
        <v>0</v>
      </c>
      <c r="F2891">
        <v>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ht="14.25">
      <c r="A2892">
        <v>210262</v>
      </c>
      <c r="B2892">
        <v>1</v>
      </c>
      <c r="C2892">
        <v>401</v>
      </c>
      <c r="D2892">
        <v>0</v>
      </c>
      <c r="E2892">
        <v>0</v>
      </c>
      <c r="F2892">
        <v>8</v>
      </c>
      <c r="G2892" t="s">
        <v>0</v>
      </c>
      <c r="H2892" t="s">
        <v>1</v>
      </c>
      <c r="I2892">
        <v>0</v>
      </c>
      <c r="J2892">
        <v>0</v>
      </c>
      <c r="K2892">
        <v>56</v>
      </c>
      <c r="L2892">
        <v>0</v>
      </c>
      <c r="M2892">
        <v>0</v>
      </c>
      <c r="N2892">
        <v>0</v>
      </c>
    </row>
    <row r="2893" ht="14.25">
      <c r="A2893">
        <v>210282</v>
      </c>
      <c r="B2893">
        <v>1</v>
      </c>
      <c r="C2893">
        <v>400</v>
      </c>
      <c r="D2893">
        <v>0</v>
      </c>
      <c r="E2893">
        <v>0</v>
      </c>
      <c r="F2893">
        <v>8</v>
      </c>
      <c r="G2893">
        <v>1</v>
      </c>
      <c r="H2893">
        <v>0</v>
      </c>
      <c r="I2893" t="s">
        <v>4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ht="14.25">
      <c r="A2894">
        <v>210282</v>
      </c>
      <c r="B2894">
        <v>0</v>
      </c>
      <c r="C2894">
        <v>300</v>
      </c>
      <c r="D2894">
        <v>0</v>
      </c>
      <c r="E2894">
        <v>0</v>
      </c>
      <c r="F2894">
        <v>8</v>
      </c>
      <c r="G2894">
        <v>3</v>
      </c>
      <c r="H2894" t="s">
        <v>2</v>
      </c>
      <c r="I2894">
        <v>64</v>
      </c>
      <c r="J2894" t="s">
        <v>2</v>
      </c>
      <c r="K2894">
        <v>64</v>
      </c>
      <c r="L2894">
        <v>0</v>
      </c>
      <c r="M2894">
        <v>64</v>
      </c>
      <c r="N2894">
        <v>27</v>
      </c>
    </row>
    <row r="2895" ht="14.25">
      <c r="A2895">
        <v>210283</v>
      </c>
      <c r="B2895">
        <v>0</v>
      </c>
      <c r="C2895">
        <v>301</v>
      </c>
      <c r="D2895">
        <v>0</v>
      </c>
      <c r="E2895">
        <v>0</v>
      </c>
      <c r="F2895">
        <v>3</v>
      </c>
      <c r="G2895" t="s">
        <v>3</v>
      </c>
      <c r="H2895">
        <v>7</v>
      </c>
      <c r="I2895">
        <v>0</v>
      </c>
      <c r="J2895" t="s">
        <v>2</v>
      </c>
      <c r="K2895">
        <v>64</v>
      </c>
      <c r="L2895">
        <v>0</v>
      </c>
      <c r="M2895">
        <v>64</v>
      </c>
      <c r="N2895">
        <v>27</v>
      </c>
    </row>
    <row r="2896" ht="14.25">
      <c r="A2896">
        <v>210332</v>
      </c>
      <c r="B2896">
        <v>0</v>
      </c>
      <c r="C2896">
        <v>300</v>
      </c>
      <c r="D2896">
        <v>0</v>
      </c>
      <c r="E2896">
        <v>0</v>
      </c>
      <c r="F2896">
        <v>8</v>
      </c>
      <c r="G2896">
        <v>3</v>
      </c>
      <c r="H2896" t="s">
        <v>2</v>
      </c>
      <c r="I2896">
        <v>64</v>
      </c>
      <c r="J2896" t="s">
        <v>2</v>
      </c>
      <c r="K2896">
        <v>64</v>
      </c>
      <c r="L2896">
        <v>0</v>
      </c>
      <c r="M2896">
        <v>64</v>
      </c>
      <c r="N2896" t="s">
        <v>3</v>
      </c>
    </row>
    <row r="2897" ht="14.25">
      <c r="A2897">
        <v>210333</v>
      </c>
      <c r="B2897">
        <v>0</v>
      </c>
      <c r="C2897">
        <v>301</v>
      </c>
      <c r="D2897">
        <v>0</v>
      </c>
      <c r="E2897">
        <v>0</v>
      </c>
      <c r="F2897">
        <v>3</v>
      </c>
      <c r="G2897">
        <v>80</v>
      </c>
      <c r="H2897">
        <v>8</v>
      </c>
      <c r="I2897">
        <v>0</v>
      </c>
      <c r="J2897" t="s">
        <v>2</v>
      </c>
      <c r="K2897">
        <v>64</v>
      </c>
      <c r="L2897">
        <v>0</v>
      </c>
      <c r="M2897">
        <v>64</v>
      </c>
      <c r="N2897" t="s">
        <v>3</v>
      </c>
    </row>
    <row r="2898" ht="14.25">
      <c r="A2898">
        <v>210347</v>
      </c>
      <c r="B2898">
        <v>1</v>
      </c>
      <c r="C2898">
        <v>201</v>
      </c>
      <c r="D2898">
        <v>0</v>
      </c>
      <c r="E2898">
        <v>0</v>
      </c>
      <c r="F2898">
        <v>6</v>
      </c>
      <c r="G2898" t="s">
        <v>54</v>
      </c>
      <c r="H2898">
        <v>1</v>
      </c>
      <c r="I2898">
        <v>0</v>
      </c>
      <c r="J2898">
        <v>0</v>
      </c>
      <c r="K2898">
        <v>62</v>
      </c>
      <c r="L2898">
        <v>0</v>
      </c>
      <c r="M2898">
        <v>0</v>
      </c>
      <c r="N2898">
        <v>0</v>
      </c>
    </row>
    <row r="2899" ht="14.25">
      <c r="A2899">
        <v>210359</v>
      </c>
      <c r="B2899">
        <v>1</v>
      </c>
      <c r="C2899">
        <v>203</v>
      </c>
      <c r="D2899">
        <v>0</v>
      </c>
      <c r="E2899">
        <v>0</v>
      </c>
      <c r="F2899">
        <v>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ht="14.25">
      <c r="A2900">
        <v>210362</v>
      </c>
      <c r="B2900">
        <v>1</v>
      </c>
      <c r="C2900">
        <v>401</v>
      </c>
      <c r="D2900">
        <v>0</v>
      </c>
      <c r="E2900">
        <v>0</v>
      </c>
      <c r="F2900">
        <v>8</v>
      </c>
      <c r="G2900" t="s">
        <v>29</v>
      </c>
      <c r="H2900" t="s">
        <v>1</v>
      </c>
      <c r="I2900">
        <v>0</v>
      </c>
      <c r="J2900">
        <v>0</v>
      </c>
      <c r="K2900">
        <v>56</v>
      </c>
      <c r="L2900">
        <v>0</v>
      </c>
      <c r="M2900">
        <v>0</v>
      </c>
      <c r="N2900">
        <v>0</v>
      </c>
    </row>
    <row r="2901" ht="14.25">
      <c r="A2901">
        <v>210382</v>
      </c>
      <c r="B2901">
        <v>1</v>
      </c>
      <c r="C2901">
        <v>400</v>
      </c>
      <c r="D2901">
        <v>0</v>
      </c>
      <c r="E2901">
        <v>0</v>
      </c>
      <c r="F2901">
        <v>8</v>
      </c>
      <c r="G2901">
        <v>1</v>
      </c>
      <c r="H2901">
        <v>0</v>
      </c>
      <c r="I2901" t="s">
        <v>4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ht="14.25">
      <c r="A2902">
        <v>210382</v>
      </c>
      <c r="B2902">
        <v>0</v>
      </c>
      <c r="C2902">
        <v>300</v>
      </c>
      <c r="D2902">
        <v>0</v>
      </c>
      <c r="E2902">
        <v>0</v>
      </c>
      <c r="F2902">
        <v>8</v>
      </c>
      <c r="G2902">
        <v>3</v>
      </c>
      <c r="H2902" t="s">
        <v>2</v>
      </c>
      <c r="I2902">
        <v>64</v>
      </c>
      <c r="J2902" t="s">
        <v>2</v>
      </c>
      <c r="K2902">
        <v>64</v>
      </c>
      <c r="L2902">
        <v>0</v>
      </c>
      <c r="M2902">
        <v>64</v>
      </c>
      <c r="N2902" t="s">
        <v>5</v>
      </c>
    </row>
    <row r="2903" ht="14.25">
      <c r="A2903">
        <v>210383</v>
      </c>
      <c r="B2903">
        <v>0</v>
      </c>
      <c r="C2903">
        <v>301</v>
      </c>
      <c r="D2903">
        <v>0</v>
      </c>
      <c r="E2903">
        <v>0</v>
      </c>
      <c r="F2903">
        <v>3</v>
      </c>
      <c r="G2903">
        <v>88</v>
      </c>
      <c r="H2903">
        <v>9</v>
      </c>
      <c r="I2903">
        <v>0</v>
      </c>
      <c r="J2903" t="s">
        <v>2</v>
      </c>
      <c r="K2903">
        <v>64</v>
      </c>
      <c r="L2903">
        <v>0</v>
      </c>
      <c r="M2903">
        <v>64</v>
      </c>
      <c r="N2903" t="s">
        <v>5</v>
      </c>
    </row>
    <row r="2904" ht="14.25">
      <c r="A2904">
        <v>210432</v>
      </c>
      <c r="B2904">
        <v>0</v>
      </c>
      <c r="C2904">
        <v>300</v>
      </c>
      <c r="D2904">
        <v>0</v>
      </c>
      <c r="E2904">
        <v>0</v>
      </c>
      <c r="F2904">
        <v>8</v>
      </c>
      <c r="G2904">
        <v>3</v>
      </c>
      <c r="H2904" t="s">
        <v>2</v>
      </c>
      <c r="I2904">
        <v>64</v>
      </c>
      <c r="J2904" t="s">
        <v>2</v>
      </c>
      <c r="K2904">
        <v>64</v>
      </c>
      <c r="L2904">
        <v>0</v>
      </c>
      <c r="M2904">
        <v>64</v>
      </c>
      <c r="N2904" t="s">
        <v>7</v>
      </c>
    </row>
    <row r="2905" ht="14.25">
      <c r="A2905">
        <v>210433</v>
      </c>
      <c r="B2905">
        <v>0</v>
      </c>
      <c r="C2905">
        <v>301</v>
      </c>
      <c r="D2905">
        <v>0</v>
      </c>
      <c r="E2905">
        <v>0</v>
      </c>
      <c r="F2905">
        <v>3</v>
      </c>
      <c r="G2905" t="s">
        <v>8</v>
      </c>
      <c r="H2905" t="s">
        <v>9</v>
      </c>
      <c r="I2905">
        <v>0</v>
      </c>
      <c r="J2905" t="s">
        <v>2</v>
      </c>
      <c r="K2905">
        <v>64</v>
      </c>
      <c r="L2905">
        <v>0</v>
      </c>
      <c r="M2905">
        <v>64</v>
      </c>
      <c r="N2905" t="s">
        <v>7</v>
      </c>
    </row>
    <row r="2906" ht="14.25">
      <c r="A2906">
        <v>210447</v>
      </c>
      <c r="B2906">
        <v>1</v>
      </c>
      <c r="C2906">
        <v>201</v>
      </c>
      <c r="D2906">
        <v>0</v>
      </c>
      <c r="E2906">
        <v>0</v>
      </c>
      <c r="F2906">
        <v>6</v>
      </c>
      <c r="G2906" t="s">
        <v>54</v>
      </c>
      <c r="H2906">
        <v>1</v>
      </c>
      <c r="I2906">
        <v>0</v>
      </c>
      <c r="J2906">
        <v>0</v>
      </c>
      <c r="K2906">
        <v>62</v>
      </c>
      <c r="L2906">
        <v>0</v>
      </c>
      <c r="M2906">
        <v>0</v>
      </c>
      <c r="N2906">
        <v>0</v>
      </c>
    </row>
    <row r="2907" ht="14.25">
      <c r="A2907">
        <v>210459</v>
      </c>
      <c r="B2907">
        <v>1</v>
      </c>
      <c r="C2907">
        <v>203</v>
      </c>
      <c r="D2907">
        <v>0</v>
      </c>
      <c r="E2907">
        <v>0</v>
      </c>
      <c r="F2907">
        <v>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ht="14.25">
      <c r="A2908">
        <v>210462</v>
      </c>
      <c r="B2908">
        <v>1</v>
      </c>
      <c r="C2908">
        <v>401</v>
      </c>
      <c r="D2908">
        <v>0</v>
      </c>
      <c r="E2908">
        <v>0</v>
      </c>
      <c r="F2908">
        <v>8</v>
      </c>
      <c r="G2908" t="s">
        <v>29</v>
      </c>
      <c r="H2908" t="s">
        <v>1</v>
      </c>
      <c r="I2908">
        <v>0</v>
      </c>
      <c r="J2908">
        <v>0</v>
      </c>
      <c r="K2908">
        <v>56</v>
      </c>
      <c r="L2908">
        <v>0</v>
      </c>
      <c r="M2908">
        <v>0</v>
      </c>
      <c r="N2908">
        <v>0</v>
      </c>
    </row>
    <row r="2909" ht="14.25">
      <c r="A2909">
        <v>210471</v>
      </c>
      <c r="B2909">
        <v>1</v>
      </c>
      <c r="C2909">
        <v>204</v>
      </c>
      <c r="D2909">
        <v>0</v>
      </c>
      <c r="E2909">
        <v>0</v>
      </c>
      <c r="F2909">
        <v>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ht="14.25">
      <c r="A2910">
        <v>210482</v>
      </c>
      <c r="B2910">
        <v>1</v>
      </c>
      <c r="C2910">
        <v>400</v>
      </c>
      <c r="D2910">
        <v>0</v>
      </c>
      <c r="E2910">
        <v>0</v>
      </c>
      <c r="F2910">
        <v>8</v>
      </c>
      <c r="G2910">
        <v>1</v>
      </c>
      <c r="H2910">
        <v>0</v>
      </c>
      <c r="I2910" t="s">
        <v>4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ht="14.25">
      <c r="A2911">
        <v>210482</v>
      </c>
      <c r="B2911">
        <v>0</v>
      </c>
      <c r="C2911">
        <v>300</v>
      </c>
      <c r="D2911">
        <v>0</v>
      </c>
      <c r="E2911">
        <v>0</v>
      </c>
      <c r="F2911">
        <v>8</v>
      </c>
      <c r="G2911">
        <v>3</v>
      </c>
      <c r="H2911" t="s">
        <v>2</v>
      </c>
      <c r="I2911">
        <v>64</v>
      </c>
      <c r="J2911" t="s">
        <v>2</v>
      </c>
      <c r="K2911">
        <v>64</v>
      </c>
      <c r="L2911">
        <v>0</v>
      </c>
      <c r="M2911">
        <v>64</v>
      </c>
      <c r="N2911" t="s">
        <v>10</v>
      </c>
    </row>
    <row r="2912" ht="14.25">
      <c r="A2912">
        <v>210483</v>
      </c>
      <c r="B2912">
        <v>0</v>
      </c>
      <c r="C2912">
        <v>301</v>
      </c>
      <c r="D2912">
        <v>0</v>
      </c>
      <c r="E2912">
        <v>0</v>
      </c>
      <c r="F2912">
        <v>3</v>
      </c>
      <c r="G2912">
        <v>43</v>
      </c>
      <c r="H2912" t="s">
        <v>11</v>
      </c>
      <c r="I2912">
        <v>0</v>
      </c>
      <c r="J2912" t="s">
        <v>2</v>
      </c>
      <c r="K2912">
        <v>64</v>
      </c>
      <c r="L2912">
        <v>0</v>
      </c>
      <c r="M2912">
        <v>64</v>
      </c>
      <c r="N2912" t="s">
        <v>10</v>
      </c>
    </row>
    <row r="2913" ht="14.25">
      <c r="A2913">
        <v>210484</v>
      </c>
      <c r="B2913">
        <v>1</v>
      </c>
      <c r="C2913">
        <v>202</v>
      </c>
      <c r="D2913">
        <v>0</v>
      </c>
      <c r="E2913">
        <v>0</v>
      </c>
      <c r="F2913">
        <v>8</v>
      </c>
      <c r="G2913" t="s">
        <v>6</v>
      </c>
      <c r="H2913">
        <v>13</v>
      </c>
      <c r="I2913">
        <v>0</v>
      </c>
      <c r="J2913">
        <v>0</v>
      </c>
      <c r="K2913">
        <v>70</v>
      </c>
      <c r="L2913" t="s">
        <v>27</v>
      </c>
      <c r="M2913" t="s">
        <v>28</v>
      </c>
      <c r="N2913">
        <v>0</v>
      </c>
    </row>
    <row r="2914" ht="14.25">
      <c r="A2914">
        <v>210533</v>
      </c>
      <c r="B2914">
        <v>0</v>
      </c>
      <c r="C2914">
        <v>300</v>
      </c>
      <c r="D2914">
        <v>0</v>
      </c>
      <c r="E2914">
        <v>0</v>
      </c>
      <c r="F2914">
        <v>8</v>
      </c>
      <c r="G2914">
        <v>3</v>
      </c>
      <c r="H2914" t="s">
        <v>2</v>
      </c>
      <c r="I2914">
        <v>64</v>
      </c>
      <c r="J2914" t="s">
        <v>2</v>
      </c>
      <c r="K2914">
        <v>64</v>
      </c>
      <c r="L2914">
        <v>0</v>
      </c>
      <c r="M2914">
        <v>64</v>
      </c>
      <c r="N2914" t="s">
        <v>12</v>
      </c>
    </row>
    <row r="2915" ht="14.25">
      <c r="A2915">
        <v>210533</v>
      </c>
      <c r="B2915">
        <v>0</v>
      </c>
      <c r="C2915">
        <v>301</v>
      </c>
      <c r="D2915">
        <v>0</v>
      </c>
      <c r="E2915">
        <v>0</v>
      </c>
      <c r="F2915">
        <v>3</v>
      </c>
      <c r="G2915" t="s">
        <v>13</v>
      </c>
      <c r="H2915" t="s">
        <v>14</v>
      </c>
      <c r="I2915">
        <v>0</v>
      </c>
      <c r="J2915" t="s">
        <v>2</v>
      </c>
      <c r="K2915">
        <v>64</v>
      </c>
      <c r="L2915">
        <v>0</v>
      </c>
      <c r="M2915">
        <v>64</v>
      </c>
      <c r="N2915" t="s">
        <v>12</v>
      </c>
    </row>
    <row r="2916" ht="14.25">
      <c r="A2916">
        <v>210547</v>
      </c>
      <c r="B2916">
        <v>1</v>
      </c>
      <c r="C2916">
        <v>201</v>
      </c>
      <c r="D2916">
        <v>0</v>
      </c>
      <c r="E2916">
        <v>0</v>
      </c>
      <c r="F2916">
        <v>6</v>
      </c>
      <c r="G2916">
        <v>72</v>
      </c>
      <c r="H2916">
        <v>1</v>
      </c>
      <c r="I2916">
        <v>0</v>
      </c>
      <c r="J2916">
        <v>0</v>
      </c>
      <c r="K2916">
        <v>62</v>
      </c>
      <c r="L2916">
        <v>0</v>
      </c>
      <c r="M2916" t="s">
        <v>28</v>
      </c>
      <c r="N2916">
        <v>0</v>
      </c>
    </row>
    <row r="2917" ht="14.25">
      <c r="A2917">
        <v>210559</v>
      </c>
      <c r="B2917">
        <v>1</v>
      </c>
      <c r="C2917">
        <v>203</v>
      </c>
      <c r="D2917">
        <v>0</v>
      </c>
      <c r="E2917">
        <v>0</v>
      </c>
      <c r="F2917">
        <v>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ht="14.25">
      <c r="A2918">
        <v>210562</v>
      </c>
      <c r="B2918">
        <v>1</v>
      </c>
      <c r="C2918">
        <v>401</v>
      </c>
      <c r="D2918">
        <v>0</v>
      </c>
      <c r="E2918">
        <v>0</v>
      </c>
      <c r="F2918">
        <v>8</v>
      </c>
      <c r="G2918" t="s">
        <v>29</v>
      </c>
      <c r="H2918" t="s">
        <v>1</v>
      </c>
      <c r="I2918">
        <v>0</v>
      </c>
      <c r="J2918">
        <v>0</v>
      </c>
      <c r="K2918">
        <v>56</v>
      </c>
      <c r="L2918">
        <v>0</v>
      </c>
      <c r="M2918">
        <v>0</v>
      </c>
      <c r="N2918">
        <v>0</v>
      </c>
    </row>
    <row r="2919" ht="14.25">
      <c r="A2919">
        <v>210582</v>
      </c>
      <c r="B2919">
        <v>1</v>
      </c>
      <c r="C2919">
        <v>400</v>
      </c>
      <c r="D2919">
        <v>0</v>
      </c>
      <c r="E2919">
        <v>0</v>
      </c>
      <c r="F2919">
        <v>8</v>
      </c>
      <c r="G2919">
        <v>1</v>
      </c>
      <c r="H2919">
        <v>0</v>
      </c>
      <c r="I2919" t="s">
        <v>4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ht="14.25">
      <c r="A2920">
        <v>210583</v>
      </c>
      <c r="B2920">
        <v>0</v>
      </c>
      <c r="C2920">
        <v>300</v>
      </c>
      <c r="D2920">
        <v>0</v>
      </c>
      <c r="E2920">
        <v>0</v>
      </c>
      <c r="F2920">
        <v>8</v>
      </c>
      <c r="G2920">
        <v>3</v>
      </c>
      <c r="H2920" t="s">
        <v>2</v>
      </c>
      <c r="I2920">
        <v>64</v>
      </c>
      <c r="J2920" t="s">
        <v>2</v>
      </c>
      <c r="K2920">
        <v>64</v>
      </c>
      <c r="L2920">
        <v>0</v>
      </c>
      <c r="M2920">
        <v>64</v>
      </c>
      <c r="N2920" t="s">
        <v>15</v>
      </c>
    </row>
    <row r="2921" ht="14.25">
      <c r="A2921">
        <v>210583</v>
      </c>
      <c r="B2921">
        <v>0</v>
      </c>
      <c r="C2921">
        <v>301</v>
      </c>
      <c r="D2921">
        <v>0</v>
      </c>
      <c r="E2921">
        <v>0</v>
      </c>
      <c r="F2921">
        <v>3</v>
      </c>
      <c r="G2921" t="s">
        <v>16</v>
      </c>
      <c r="H2921" t="s">
        <v>17</v>
      </c>
      <c r="I2921">
        <v>0</v>
      </c>
      <c r="J2921" t="s">
        <v>2</v>
      </c>
      <c r="K2921">
        <v>64</v>
      </c>
      <c r="L2921">
        <v>0</v>
      </c>
      <c r="M2921">
        <v>64</v>
      </c>
      <c r="N292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177526</v>
      </c>
      <c r="B1" s="1">
        <f>IF(ISBLANK(Data!B1),"",Data!B1)</f>
        <v>1</v>
      </c>
      <c r="C1" s="1">
        <f>IF(ISBLANK(Data!C1),"",Data!C1)</f>
        <v>401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8f</v>
      </c>
      <c r="H1" s="1" t="str">
        <f>IF(ISBLANK(Data!$F1),"",IF(Data!$F1&gt;=2,TEXT(Data!H1,"00"),""))</f>
        <v>a0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56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177531</v>
      </c>
      <c r="B2" s="1">
        <f>IF(ISBLANK(Data!B2),"",Data!B2)</f>
        <v>0</v>
      </c>
      <c r="C2" s="1">
        <f>IF(ISBLANK(Data!C2),"",Data!C2)</f>
        <v>300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03</v>
      </c>
      <c r="H2" s="1" t="str">
        <f>IF(ISBLANK(Data!$F2),"",IF(Data!$F2&gt;=2,TEXT(Data!H2,"00"),""))</f>
        <v>5a</v>
      </c>
      <c r="I2" s="1" t="str">
        <f>IF(ISBLANK(Data!$F2),"",IF(Data!$F2&gt;=3,TEXT(Data!I2,"00"),""))</f>
        <v>64</v>
      </c>
      <c r="J2" s="1" t="str">
        <f>IF(ISBLANK(Data!$F2),"",IF(Data!$F2&gt;=4,TEXT(Data!J2,"00"),""))</f>
        <v>5a</v>
      </c>
      <c r="K2" s="1" t="str">
        <f>IF(ISBLANK(Data!$F2),"",IF(Data!$F2&gt;=5,TEXT(Data!K2,"00"),""))</f>
        <v>64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64</v>
      </c>
      <c r="N2" s="1" t="str">
        <f>IF(ISBLANK(Data!$F2),"",IF(Data!$F2&gt;=8,TEXT(Data!N2,"00"),""))</f>
        <v>b8</v>
      </c>
    </row>
    <row r="3" ht="14.25">
      <c r="A3" s="1">
        <f>IF(ISBLANK(Data!A3),"",Data!A3)</f>
        <v>177532</v>
      </c>
      <c r="B3" s="1">
        <f>IF(ISBLANK(Data!B3),"",Data!B3)</f>
        <v>0</v>
      </c>
      <c r="C3" s="1">
        <f>IF(ISBLANK(Data!C3),"",Data!C3)</f>
        <v>301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3</v>
      </c>
      <c r="G3" s="1" t="str">
        <f>IF(ISBLANK(Data!$F3),"",IF(Data!$F3&gt;=1,TEXT(Data!G3,"00"),""))</f>
        <v>80</v>
      </c>
      <c r="H3" s="1" t="str">
        <f>IF(ISBLANK(Data!$F3),"",IF(Data!$F3&gt;=2,TEXT(Data!H3,"00"),""))</f>
        <v>08</v>
      </c>
      <c r="I3" s="1" t="str">
        <f>IF(ISBLANK(Data!$F3),"",IF(Data!$F3&gt;=3,TEXT(Data!I3,"00"),""))</f>
        <v>00</v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>
        <f>IF(ISBLANK(Data!A4),"",Data!A4)</f>
        <v>177543</v>
      </c>
      <c r="B4" s="1">
        <f>IF(ISBLANK(Data!B4),"",Data!B4)</f>
        <v>1</v>
      </c>
      <c r="C4" s="1">
        <f>IF(ISBLANK(Data!C4),"",Data!C4)</f>
        <v>201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6</v>
      </c>
      <c r="G4" s="1" t="str">
        <f>IF(ISBLANK(Data!$F4),"",IF(Data!$F4&gt;=1,TEXT(Data!G4,"00"),""))</f>
        <v>00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00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62</v>
      </c>
      <c r="L4" s="1" t="str">
        <f>IF(ISBLANK(Data!$F4),"",IF(Data!$F4&gt;=6,TEXT(Data!L4,"00"),""))</f>
        <v>00</v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177546</v>
      </c>
      <c r="B5" s="1">
        <f>IF(ISBLANK(Data!B5),"",Data!B5)</f>
        <v>1</v>
      </c>
      <c r="C5" s="1">
        <f>IF(ISBLANK(Data!C5),"",Data!C5)</f>
        <v>400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8</v>
      </c>
      <c r="G5" s="1" t="str">
        <f>IF(ISBLANK(Data!$F5),"",IF(Data!$F5&gt;=1,TEXT(Data!G5,"00"),""))</f>
        <v>01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4c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00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00</v>
      </c>
      <c r="N5" s="1" t="str">
        <f>IF(ISBLANK(Data!$F5),"",IF(Data!$F5&gt;=8,TEXT(Data!N5,"00"),""))</f>
        <v>00</v>
      </c>
    </row>
    <row r="6" ht="14.25">
      <c r="A6" s="1">
        <f>IF(ISBLANK(Data!A6),"",Data!A6)</f>
        <v>177555</v>
      </c>
      <c r="B6" s="1">
        <f>IF(ISBLANK(Data!B6),"",Data!B6)</f>
        <v>1</v>
      </c>
      <c r="C6" s="1">
        <f>IF(ISBLANK(Data!C6),"",Data!C6)</f>
        <v>203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177581</v>
      </c>
      <c r="B7" s="1">
        <f>IF(ISBLANK(Data!B7),"",Data!B7)</f>
        <v>0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a9</v>
      </c>
    </row>
    <row r="8" ht="14.25">
      <c r="A8" s="1">
        <f>IF(ISBLANK(Data!A8),"",Data!A8)</f>
        <v>177582</v>
      </c>
      <c r="B8" s="1">
        <f>IF(ISBLANK(Data!B8),"",Data!B8)</f>
        <v>0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88</v>
      </c>
      <c r="H8" s="1" t="str">
        <f>IF(ISBLANK(Data!$F8),"",IF(Data!$F8&gt;=2,TEXT(Data!H8,"00"),""))</f>
        <v>09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177606</v>
      </c>
      <c r="B9" s="1">
        <f>IF(ISBLANK(Data!B9),"",Data!B9)</f>
        <v>1</v>
      </c>
      <c r="C9" s="1">
        <f>IF(ISBLANK(Data!C9),"",Data!C9)</f>
        <v>402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64</v>
      </c>
      <c r="H9" s="1" t="str">
        <f>IF(ISBLANK(Data!$F9),"",IF(Data!$F9&gt;=2,TEXT(Data!H9,"00"),""))</f>
        <v>00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20</v>
      </c>
      <c r="L9" s="1" t="str">
        <f>IF(ISBLANK(Data!$F9),"",IF(Data!$F9&gt;=6,TEXT(Data!L9,"00"),""))</f>
        <v>e2</v>
      </c>
      <c r="M9" s="1" t="str">
        <f>IF(ISBLANK(Data!$F9),"",IF(Data!$F9&gt;=7,TEXT(Data!M9,"00"),""))</f>
        <v>09</v>
      </c>
      <c r="N9" s="1" t="str">
        <f>IF(ISBLANK(Data!$F9),"",IF(Data!$F9&gt;=8,TEXT(Data!N9,"00"),""))</f>
        <v>00</v>
      </c>
    </row>
    <row r="10" ht="14.25">
      <c r="A10" s="1">
        <f>IF(ISBLANK(Data!A10),"",Data!A10)</f>
        <v>177626</v>
      </c>
      <c r="B10" s="1">
        <f>IF(ISBLANK(Data!B10),"",Data!B10)</f>
        <v>1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8f</v>
      </c>
      <c r="H10" s="1" t="str">
        <f>IF(ISBLANK(Data!$F10),"",IF(Data!$F10&gt;=2,TEXT(Data!H10,"00"),""))</f>
        <v>a0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56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177631</v>
      </c>
      <c r="B11" s="1">
        <f>IF(ISBLANK(Data!B11),"",Data!B11)</f>
        <v>0</v>
      </c>
      <c r="C11" s="1">
        <f>IF(ISBLANK(Data!C11),"",Data!C11)</f>
        <v>300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5a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ba</v>
      </c>
    </row>
    <row r="12" ht="14.25">
      <c r="A12" s="1">
        <f>IF(ISBLANK(Data!A12),"",Data!A12)</f>
        <v>177632</v>
      </c>
      <c r="B12" s="1">
        <f>IF(ISBLANK(Data!B12),"",Data!B12)</f>
        <v>0</v>
      </c>
      <c r="C12" s="1">
        <f>IF(ISBLANK(Data!C12),"",Data!C12)</f>
        <v>301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3</v>
      </c>
      <c r="G12" s="1" t="str">
        <f>IF(ISBLANK(Data!$F12),"",IF(Data!$F12&gt;=1,TEXT(Data!G12,"00"),""))</f>
        <v>c6</v>
      </c>
      <c r="H12" s="1" t="str">
        <f>IF(ISBLANK(Data!$F12),"",IF(Data!$F12&gt;=2,TEXT(Data!H12,"00"),""))</f>
        <v>a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177643</v>
      </c>
      <c r="B13" s="1">
        <f>IF(ISBLANK(Data!B13),"",Data!B13)</f>
        <v>1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177647</v>
      </c>
      <c r="B14" s="1">
        <f>IF(ISBLANK(Data!B14),"",Data!B14)</f>
        <v>1</v>
      </c>
      <c r="C14" s="1">
        <f>IF(ISBLANK(Data!C14),"",Data!C14)</f>
        <v>400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01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4c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177655</v>
      </c>
      <c r="B15" s="1">
        <f>IF(ISBLANK(Data!B15),"",Data!B15)</f>
        <v>1</v>
      </c>
      <c r="C15" s="1">
        <f>IF(ISBLANK(Data!C15),"",Data!C15)</f>
        <v>203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00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00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00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177681</v>
      </c>
      <c r="B16" s="1">
        <f>IF(ISBLANK(Data!B16),"",Data!B16)</f>
        <v>0</v>
      </c>
      <c r="C16" s="1">
        <f>IF(ISBLANK(Data!C16),"",Data!C16)</f>
        <v>300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03</v>
      </c>
      <c r="H16" s="1" t="str">
        <f>IF(ISBLANK(Data!$F16),"",IF(Data!$F16&gt;=2,TEXT(Data!H16,"00"),""))</f>
        <v>5a</v>
      </c>
      <c r="I16" s="1" t="str">
        <f>IF(ISBLANK(Data!$F16),"",IF(Data!$F16&gt;=3,TEXT(Data!I16,"00"),""))</f>
        <v>64</v>
      </c>
      <c r="J16" s="1" t="str">
        <f>IF(ISBLANK(Data!$F16),"",IF(Data!$F16&gt;=4,TEXT(Data!J16,"00"),""))</f>
        <v>5a</v>
      </c>
      <c r="K16" s="1" t="str">
        <f>IF(ISBLANK(Data!$F16),"",IF(Data!$F16&gt;=5,TEXT(Data!K16,"00"),""))</f>
        <v>64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64</v>
      </c>
      <c r="N16" s="1" t="str">
        <f>IF(ISBLANK(Data!$F16),"",IF(Data!$F16&gt;=8,TEXT(Data!N16,"00"),""))</f>
        <v>ab</v>
      </c>
    </row>
    <row r="17" ht="14.25">
      <c r="A17" s="1">
        <f>IF(ISBLANK(Data!A17),"",Data!A17)</f>
        <v>177682</v>
      </c>
      <c r="B17" s="1">
        <f>IF(ISBLANK(Data!B17),"",Data!B17)</f>
        <v>0</v>
      </c>
      <c r="C17" s="1">
        <f>IF(ISBLANK(Data!C17),"",Data!C17)</f>
        <v>301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3</v>
      </c>
      <c r="G17" s="1" t="str">
        <f>IF(ISBLANK(Data!$F17),"",IF(Data!$F17&gt;=1,TEXT(Data!G17,"00"),""))</f>
        <v>43</v>
      </c>
      <c r="H17" s="1" t="str">
        <f>IF(ISBLANK(Data!$F17),"",IF(Data!$F17&gt;=2,TEXT(Data!H17,"00"),""))</f>
        <v>b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/>
      </c>
      <c r="K17" s="1" t="str">
        <f>IF(ISBLANK(Data!$F17),"",IF(Data!$F17&gt;=5,TEXT(Data!K17,"00"),""))</f>
        <v/>
      </c>
      <c r="L17" s="1" t="str">
        <f>IF(ISBLANK(Data!$F17),"",IF(Data!$F17&gt;=6,TEXT(Data!L17,"00"),""))</f>
        <v/>
      </c>
      <c r="M17" s="1" t="str">
        <f>IF(ISBLANK(Data!$F17),"",IF(Data!$F17&gt;=7,TEXT(Data!M17,"00"),""))</f>
        <v/>
      </c>
      <c r="N17" s="1" t="str">
        <f>IF(ISBLANK(Data!$F17),"",IF(Data!$F17&gt;=8,TEXT(Data!N17,"00"),""))</f>
        <v/>
      </c>
    </row>
    <row r="18" ht="14.25">
      <c r="A18" s="1">
        <f>IF(ISBLANK(Data!A18),"",Data!A18)</f>
        <v>177727</v>
      </c>
      <c r="B18" s="1">
        <f>IF(ISBLANK(Data!B18),"",Data!B18)</f>
        <v>1</v>
      </c>
      <c r="C18" s="1">
        <f>IF(ISBLANK(Data!C18),"",Data!C18)</f>
        <v>401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8f</v>
      </c>
      <c r="H18" s="1" t="str">
        <f>IF(ISBLANK(Data!$F18),"",IF(Data!$F18&gt;=2,TEXT(Data!H18,"00"),""))</f>
        <v>a0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56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177731</v>
      </c>
      <c r="B19" s="1">
        <f>IF(ISBLANK(Data!B19),"",Data!B19)</f>
        <v>0</v>
      </c>
      <c r="C19" s="1">
        <f>IF(ISBLANK(Data!C19),"",Data!C19)</f>
        <v>300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bc</v>
      </c>
    </row>
    <row r="20" ht="14.25">
      <c r="A20" s="1">
        <f>IF(ISBLANK(Data!A20),"",Data!A20)</f>
        <v>177732</v>
      </c>
      <c r="B20" s="1">
        <f>IF(ISBLANK(Data!B20),"",Data!B20)</f>
        <v>0</v>
      </c>
      <c r="C20" s="1">
        <f>IF(ISBLANK(Data!C20),"",Data!C20)</f>
        <v>301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3</v>
      </c>
      <c r="G20" s="1" t="str">
        <f>IF(ISBLANK(Data!$F20),"",IF(Data!$F20&gt;=1,TEXT(Data!G20,"00"),""))</f>
        <v>b5</v>
      </c>
      <c r="H20" s="1" t="str">
        <f>IF(ISBLANK(Data!$F20),"",IF(Data!$F20&gt;=2,TEXT(Data!H20,"00"),""))</f>
        <v>c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177743</v>
      </c>
      <c r="B21" s="1">
        <f>IF(ISBLANK(Data!B21),"",Data!B21)</f>
        <v>1</v>
      </c>
      <c r="C21" s="1">
        <f>IF(ISBLANK(Data!C21),"",Data!C21)</f>
        <v>201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6</v>
      </c>
      <c r="G21" s="1" t="str">
        <f>IF(ISBLANK(Data!$F21),"",IF(Data!$F21&gt;=1,TEXT(Data!G21,"00"),""))</f>
        <v>00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00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62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/>
      </c>
      <c r="N21" s="1" t="str">
        <f>IF(ISBLANK(Data!$F21),"",IF(Data!$F21&gt;=8,TEXT(Data!N21,"00"),""))</f>
        <v/>
      </c>
    </row>
    <row r="22" ht="14.25">
      <c r="A22" s="1">
        <f>IF(ISBLANK(Data!A22),"",Data!A22)</f>
        <v>177747</v>
      </c>
      <c r="B22" s="1">
        <f>IF(ISBLANK(Data!B22),"",Data!B22)</f>
        <v>1</v>
      </c>
      <c r="C22" s="1">
        <f>IF(ISBLANK(Data!C22),"",Data!C22)</f>
        <v>400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8</v>
      </c>
      <c r="G22" s="1" t="str">
        <f>IF(ISBLANK(Data!$F22),"",IF(Data!$F22&gt;=1,TEXT(Data!G22,"00"),""))</f>
        <v>01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4c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00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>00</v>
      </c>
      <c r="N22" s="1" t="str">
        <f>IF(ISBLANK(Data!$F22),"",IF(Data!$F22&gt;=8,TEXT(Data!N22,"00"),""))</f>
        <v>00</v>
      </c>
    </row>
    <row r="23" ht="14.25">
      <c r="A23" s="1">
        <f>IF(ISBLANK(Data!A23),"",Data!A23)</f>
        <v>177755</v>
      </c>
      <c r="B23" s="1">
        <f>IF(ISBLANK(Data!B23),"",Data!B23)</f>
        <v>1</v>
      </c>
      <c r="C23" s="1">
        <f>IF(ISBLANK(Data!C23),"",Data!C23)</f>
        <v>203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177781</v>
      </c>
      <c r="B24" s="1">
        <f>IF(ISBLANK(Data!B24),"",Data!B24)</f>
        <v>0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64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64</v>
      </c>
      <c r="N24" s="1" t="str">
        <f>IF(ISBLANK(Data!$F24),"",IF(Data!$F24&gt;=8,TEXT(Data!N24,"00"),""))</f>
        <v>ad</v>
      </c>
    </row>
    <row r="25" ht="14.25">
      <c r="A25" s="1">
        <f>IF(ISBLANK(Data!A25),"",Data!A25)</f>
        <v>177782</v>
      </c>
      <c r="B25" s="1">
        <f>IF(ISBLANK(Data!B25),"",Data!B25)</f>
        <v>0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4e</v>
      </c>
      <c r="H25" s="1" t="str">
        <f>IF(ISBLANK(Data!$F25),"",IF(Data!$F25&gt;=2,TEXT(Data!H25,"00"),""))</f>
        <v>d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177827</v>
      </c>
      <c r="B26" s="1">
        <f>IF(ISBLANK(Data!B26),"",Data!B26)</f>
        <v>1</v>
      </c>
      <c r="C26" s="1">
        <f>IF(ISBLANK(Data!C26),"",Data!C26)</f>
        <v>401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8f</v>
      </c>
      <c r="H26" s="1" t="str">
        <f>IF(ISBLANK(Data!$F26),"",IF(Data!$F26&gt;=2,TEXT(Data!H26,"00"),""))</f>
        <v>a0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56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177831</v>
      </c>
      <c r="B27" s="1">
        <f>IF(ISBLANK(Data!B27),"",Data!B27)</f>
        <v>0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be</v>
      </c>
    </row>
    <row r="28" ht="14.25">
      <c r="A28" s="1">
        <f>IF(ISBLANK(Data!A28),"",Data!A28)</f>
        <v>177832</v>
      </c>
      <c r="B28" s="1">
        <f>IF(ISBLANK(Data!B28),"",Data!B28)</f>
        <v>0</v>
      </c>
      <c r="C28" s="1">
        <f>IF(ISBLANK(Data!C28),"",Data!C28)</f>
        <v>301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3</v>
      </c>
      <c r="G28" s="1" t="str">
        <f>IF(ISBLANK(Data!$F28),"",IF(Data!$F28&gt;=1,TEXT(Data!G28,"00"),""))</f>
        <v>1d</v>
      </c>
      <c r="H28" s="1" t="str">
        <f>IF(ISBLANK(Data!$F28),"",IF(Data!$F28&gt;=2,TEXT(Data!H28,"00"),""))</f>
        <v>e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177843</v>
      </c>
      <c r="B29" s="1">
        <f>IF(ISBLANK(Data!B29),"",Data!B29)</f>
        <v>1</v>
      </c>
      <c r="C29" s="1">
        <f>IF(ISBLANK(Data!C29),"",Data!C29)</f>
        <v>201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6</v>
      </c>
      <c r="G29" s="1" t="str">
        <f>IF(ISBLANK(Data!$F29),"",IF(Data!$F29&gt;=1,TEXT(Data!G29,"00"),""))</f>
        <v>00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62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177847</v>
      </c>
      <c r="B30" s="1">
        <f>IF(ISBLANK(Data!B30),"",Data!B30)</f>
        <v>1</v>
      </c>
      <c r="C30" s="1">
        <f>IF(ISBLANK(Data!C30),"",Data!C30)</f>
        <v>400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01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4c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177855</v>
      </c>
      <c r="B31" s="1">
        <f>IF(ISBLANK(Data!B31),"",Data!B31)</f>
        <v>1</v>
      </c>
      <c r="C31" s="1">
        <f>IF(ISBLANK(Data!C31),"",Data!C31)</f>
        <v>203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177881</v>
      </c>
      <c r="B32" s="1">
        <f>IF(ISBLANK(Data!B32),"",Data!B32)</f>
        <v>0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64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64</v>
      </c>
      <c r="N32" s="1" t="str">
        <f>IF(ISBLANK(Data!$F32),"",IF(Data!$F32&gt;=8,TEXT(Data!N32,"00"),""))</f>
        <v>af</v>
      </c>
    </row>
    <row r="33" ht="14.25">
      <c r="A33" s="1">
        <f>IF(ISBLANK(Data!A33),"",Data!A33)</f>
        <v>177882</v>
      </c>
      <c r="B33" s="1">
        <f>IF(ISBLANK(Data!B33),"",Data!B33)</f>
        <v>0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e8</v>
      </c>
      <c r="H33" s="1" t="str">
        <f>IF(ISBLANK(Data!$F33),"",IF(Data!$F33&gt;=2,TEXT(Data!H33,"00"),""))</f>
        <v>f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177927</v>
      </c>
      <c r="B34" s="1">
        <f>IF(ISBLANK(Data!B34),"",Data!B34)</f>
        <v>1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8f</v>
      </c>
      <c r="H34" s="1" t="str">
        <f>IF(ISBLANK(Data!$F34),"",IF(Data!$F34&gt;=2,TEXT(Data!H34,"00"),""))</f>
        <v>a0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56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177931</v>
      </c>
      <c r="B35" s="1">
        <f>IF(ISBLANK(Data!B35),"",Data!B35)</f>
        <v>0</v>
      </c>
      <c r="C35" s="1">
        <f>IF(ISBLANK(Data!C35),"",Data!C35)</f>
        <v>300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30</v>
      </c>
    </row>
    <row r="36" ht="14.25">
      <c r="A36" s="1">
        <f>IF(ISBLANK(Data!A36),"",Data!A36)</f>
        <v>177932</v>
      </c>
      <c r="B36" s="1">
        <f>IF(ISBLANK(Data!B36),"",Data!B36)</f>
        <v>0</v>
      </c>
      <c r="C36" s="1">
        <f>IF(ISBLANK(Data!C36),"",Data!C36)</f>
        <v>301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3</v>
      </c>
      <c r="G36" s="1" t="str">
        <f>IF(ISBLANK(Data!$F36),"",IF(Data!$F36&gt;=1,TEXT(Data!G36,"00"),""))</f>
        <v>e2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177943</v>
      </c>
      <c r="B37" s="1">
        <f>IF(ISBLANK(Data!B37),"",Data!B37)</f>
        <v>1</v>
      </c>
      <c r="C37" s="1">
        <f>IF(ISBLANK(Data!C37),"",Data!C37)</f>
        <v>201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6</v>
      </c>
      <c r="G37" s="1" t="str">
        <f>IF(ISBLANK(Data!$F37),"",IF(Data!$F37&gt;=1,TEXT(Data!G37,"00"),""))</f>
        <v>00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>00</v>
      </c>
      <c r="J37" s="1" t="str">
        <f>IF(ISBLANK(Data!$F37),"",IF(Data!$F37&gt;=4,TEXT(Data!J37,"00"),""))</f>
        <v>00</v>
      </c>
      <c r="K37" s="1" t="str">
        <f>IF(ISBLANK(Data!$F37),"",IF(Data!$F37&gt;=5,TEXT(Data!K37,"00"),""))</f>
        <v>62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/>
      </c>
      <c r="N37" s="1" t="str">
        <f>IF(ISBLANK(Data!$F37),"",IF(Data!$F37&gt;=8,TEXT(Data!N37,"00"),""))</f>
        <v/>
      </c>
    </row>
    <row r="38" ht="14.25">
      <c r="A38" s="1">
        <f>IF(ISBLANK(Data!A38),"",Data!A38)</f>
        <v>177947</v>
      </c>
      <c r="B38" s="1">
        <f>IF(ISBLANK(Data!B38),"",Data!B38)</f>
        <v>1</v>
      </c>
      <c r="C38" s="1">
        <f>IF(ISBLANK(Data!C38),"",Data!C38)</f>
        <v>400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8</v>
      </c>
      <c r="G38" s="1" t="str">
        <f>IF(ISBLANK(Data!$F38),"",IF(Data!$F38&gt;=1,TEXT(Data!G38,"00"),""))</f>
        <v>01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4c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00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>00</v>
      </c>
      <c r="N38" s="1" t="str">
        <f>IF(ISBLANK(Data!$F38),"",IF(Data!$F38&gt;=8,TEXT(Data!N38,"00"),""))</f>
        <v>00</v>
      </c>
    </row>
    <row r="39" ht="14.25">
      <c r="A39" s="1">
        <f>IF(ISBLANK(Data!A39),"",Data!A39)</f>
        <v>177955</v>
      </c>
      <c r="B39" s="1">
        <f>IF(ISBLANK(Data!B39),"",Data!B39)</f>
        <v>1</v>
      </c>
      <c r="C39" s="1">
        <f>IF(ISBLANK(Data!C39),"",Data!C39)</f>
        <v>203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177981</v>
      </c>
      <c r="B40" s="1">
        <f>IF(ISBLANK(Data!B40),"",Data!B40)</f>
        <v>0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64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64</v>
      </c>
      <c r="N40" s="1" t="str">
        <f>IF(ISBLANK(Data!$F40),"",IF(Data!$F40&gt;=8,TEXT(Data!N40,"00"),""))</f>
        <v>21</v>
      </c>
    </row>
    <row r="41" ht="14.25">
      <c r="A41" s="1">
        <f>IF(ISBLANK(Data!A41),"",Data!A41)</f>
        <v>177982</v>
      </c>
      <c r="B41" s="1">
        <f>IF(ISBLANK(Data!B41),"",Data!B41)</f>
        <v>0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b3</v>
      </c>
      <c r="H41" s="1" t="str">
        <f>IF(ISBLANK(Data!$F41),"",IF(Data!$F41&gt;=2,TEXT(Data!H41,"00"),""))</f>
        <v>01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178027</v>
      </c>
      <c r="B42" s="1">
        <f>IF(ISBLANK(Data!B42),"",Data!B42)</f>
        <v>1</v>
      </c>
      <c r="C42" s="1">
        <f>IF(ISBLANK(Data!C42),"",Data!C42)</f>
        <v>401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8</v>
      </c>
      <c r="G42" s="1" t="str">
        <f>IF(ISBLANK(Data!$F42),"",IF(Data!$F42&gt;=1,TEXT(Data!G42,"00"),""))</f>
        <v>8f</v>
      </c>
      <c r="H42" s="1" t="str">
        <f>IF(ISBLANK(Data!$F42),"",IF(Data!$F42&gt;=2,TEXT(Data!H42,"00"),""))</f>
        <v>a0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56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00</v>
      </c>
      <c r="N42" s="1" t="str">
        <f>IF(ISBLANK(Data!$F42),"",IF(Data!$F42&gt;=8,TEXT(Data!N42,"00"),""))</f>
        <v>00</v>
      </c>
    </row>
    <row r="43" ht="14.25">
      <c r="A43" s="1">
        <f>IF(ISBLANK(Data!A43),"",Data!A43)</f>
        <v>178031</v>
      </c>
      <c r="B43" s="1">
        <f>IF(ISBLANK(Data!B43),"",Data!B43)</f>
        <v>0</v>
      </c>
      <c r="C43" s="1">
        <f>IF(ISBLANK(Data!C43),"",Data!C43)</f>
        <v>300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32</v>
      </c>
    </row>
    <row r="44" ht="14.25">
      <c r="A44" s="1">
        <f>IF(ISBLANK(Data!A44),"",Data!A44)</f>
        <v>178032</v>
      </c>
      <c r="B44" s="1">
        <f>IF(ISBLANK(Data!B44),"",Data!B44)</f>
        <v>0</v>
      </c>
      <c r="C44" s="1">
        <f>IF(ISBLANK(Data!C44),"",Data!C44)</f>
        <v>301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3</v>
      </c>
      <c r="G44" s="1" t="str">
        <f>IF(ISBLANK(Data!$F44),"",IF(Data!$F44&gt;=1,TEXT(Data!G44,"00"),""))</f>
        <v>6b</v>
      </c>
      <c r="H44" s="1" t="str">
        <f>IF(ISBLANK(Data!$F44),"",IF(Data!$F44&gt;=2,TEXT(Data!H44,"00"),""))</f>
        <v>02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178043</v>
      </c>
      <c r="B45" s="1">
        <f>IF(ISBLANK(Data!B45),"",Data!B45)</f>
        <v>1</v>
      </c>
      <c r="C45" s="1">
        <f>IF(ISBLANK(Data!C45),"",Data!C45)</f>
        <v>201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6</v>
      </c>
      <c r="G45" s="1" t="str">
        <f>IF(ISBLANK(Data!$F45),"",IF(Data!$F45&gt;=1,TEXT(Data!G45,"00"),""))</f>
        <v>00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00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62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/>
      </c>
      <c r="N45" s="1" t="str">
        <f>IF(ISBLANK(Data!$F45),"",IF(Data!$F45&gt;=8,TEXT(Data!N45,"00"),""))</f>
        <v/>
      </c>
    </row>
    <row r="46" ht="14.25">
      <c r="A46" s="1">
        <f>IF(ISBLANK(Data!A46),"",Data!A46)</f>
        <v>178047</v>
      </c>
      <c r="B46" s="1">
        <f>IF(ISBLANK(Data!B46),"",Data!B46)</f>
        <v>1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4c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178055</v>
      </c>
      <c r="B47" s="1">
        <f>IF(ISBLANK(Data!B47),"",Data!B47)</f>
        <v>1</v>
      </c>
      <c r="C47" s="1">
        <f>IF(ISBLANK(Data!C47),"",Data!C47)</f>
        <v>203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178081</v>
      </c>
      <c r="B48" s="1">
        <f>IF(ISBLANK(Data!B48),"",Data!B48)</f>
        <v>0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64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64</v>
      </c>
      <c r="N48" s="1" t="str">
        <f>IF(ISBLANK(Data!$F48),"",IF(Data!$F48&gt;=8,TEXT(Data!N48,"00"),""))</f>
        <v>23</v>
      </c>
    </row>
    <row r="49" ht="14.25">
      <c r="A49" s="1">
        <f>IF(ISBLANK(Data!A49),"",Data!A49)</f>
        <v>178082</v>
      </c>
      <c r="B49" s="1">
        <f>IF(ISBLANK(Data!B49),"",Data!B49)</f>
        <v>0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96</v>
      </c>
      <c r="H49" s="1" t="str">
        <f>IF(ISBLANK(Data!$F49),"",IF(Data!$F49&gt;=2,TEXT(Data!H49,"00"),""))</f>
        <v>03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178107</v>
      </c>
      <c r="B50" s="1">
        <f>IF(ISBLANK(Data!B50),"",Data!B50)</f>
        <v>1</v>
      </c>
      <c r="C50" s="1">
        <f>IF(ISBLANK(Data!C50),"",Data!C50)</f>
        <v>403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63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20</v>
      </c>
      <c r="L50" s="1" t="str">
        <f>IF(ISBLANK(Data!$F50),"",IF(Data!$F50&gt;=6,TEXT(Data!L50,"00"),""))</f>
        <v>e2</v>
      </c>
      <c r="M50" s="1" t="str">
        <f>IF(ISBLANK(Data!$F50),"",IF(Data!$F50&gt;=7,TEXT(Data!M50,"00"),""))</f>
        <v>09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178127</v>
      </c>
      <c r="B51" s="1">
        <f>IF(ISBLANK(Data!B51),"",Data!B51)</f>
        <v>1</v>
      </c>
      <c r="C51" s="1">
        <f>IF(ISBLANK(Data!C51),"",Data!C51)</f>
        <v>401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8f</v>
      </c>
      <c r="H51" s="1" t="str">
        <f>IF(ISBLANK(Data!$F51),"",IF(Data!$F51&gt;=2,TEXT(Data!H51,"00"),""))</f>
        <v>a0</v>
      </c>
      <c r="I51" s="1" t="str">
        <f>IF(ISBLANK(Data!$F51),"",IF(Data!$F51&gt;=3,TEXT(Data!I51,"00"),""))</f>
        <v>00</v>
      </c>
      <c r="J51" s="1" t="str">
        <f>IF(ISBLANK(Data!$F51),"",IF(Data!$F51&gt;=4,TEXT(Data!J51,"00"),""))</f>
        <v>00</v>
      </c>
      <c r="K51" s="1" t="str">
        <f>IF(ISBLANK(Data!$F51),"",IF(Data!$F51&gt;=5,TEXT(Data!K51,"00"),""))</f>
        <v>56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00</v>
      </c>
      <c r="N51" s="1" t="str">
        <f>IF(ISBLANK(Data!$F51),"",IF(Data!$F51&gt;=8,TEXT(Data!N51,"00"),""))</f>
        <v>00</v>
      </c>
    </row>
    <row r="52" ht="14.25">
      <c r="A52" s="1">
        <f>IF(ISBLANK(Data!A52),"",Data!A52)</f>
        <v>178131</v>
      </c>
      <c r="B52" s="1">
        <f>IF(ISBLANK(Data!B52),"",Data!B52)</f>
        <v>0</v>
      </c>
      <c r="C52" s="1">
        <f>IF(ISBLANK(Data!C52),"",Data!C52)</f>
        <v>300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03</v>
      </c>
      <c r="H52" s="1" t="str">
        <f>IF(ISBLANK(Data!$F52),"",IF(Data!$F52&gt;=2,TEXT(Data!H52,"00"),""))</f>
        <v>5a</v>
      </c>
      <c r="I52" s="1" t="str">
        <f>IF(ISBLANK(Data!$F52),"",IF(Data!$F52&gt;=3,TEXT(Data!I52,"00"),""))</f>
        <v>64</v>
      </c>
      <c r="J52" s="1" t="str">
        <f>IF(ISBLANK(Data!$F52),"",IF(Data!$F52&gt;=4,TEXT(Data!J52,"00"),""))</f>
        <v>5a</v>
      </c>
      <c r="K52" s="1" t="str">
        <f>IF(ISBLANK(Data!$F52),"",IF(Data!$F52&gt;=5,TEXT(Data!K52,"00"),""))</f>
        <v>64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64</v>
      </c>
      <c r="N52" s="1" t="str">
        <f>IF(ISBLANK(Data!$F52),"",IF(Data!$F52&gt;=8,TEXT(Data!N52,"00"),""))</f>
        <v>34</v>
      </c>
    </row>
    <row r="53" ht="14.25">
      <c r="A53" s="1">
        <f>IF(ISBLANK(Data!A53),"",Data!A53)</f>
        <v>178132</v>
      </c>
      <c r="B53" s="1">
        <f>IF(ISBLANK(Data!B53),"",Data!B53)</f>
        <v>0</v>
      </c>
      <c r="C53" s="1">
        <f>IF(ISBLANK(Data!C53),"",Data!C53)</f>
        <v>301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3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04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>
        <f>IF(ISBLANK(Data!A54),"",Data!A54)</f>
        <v>178143</v>
      </c>
      <c r="B54" s="1">
        <f>IF(ISBLANK(Data!B54),"",Data!B54)</f>
        <v>1</v>
      </c>
      <c r="C54" s="1">
        <f>IF(ISBLANK(Data!C54),"",Data!C54)</f>
        <v>201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6</v>
      </c>
      <c r="G54" s="1" t="str">
        <f>IF(ISBLANK(Data!$F54),"",IF(Data!$F54&gt;=1,TEXT(Data!G54,"00"),""))</f>
        <v>00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62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178147</v>
      </c>
      <c r="B55" s="1">
        <f>IF(ISBLANK(Data!B55),"",Data!B55)</f>
        <v>1</v>
      </c>
      <c r="C55" s="1">
        <f>IF(ISBLANK(Data!C55),"",Data!C55)</f>
        <v>400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01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4c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178155</v>
      </c>
      <c r="B56" s="1">
        <f>IF(ISBLANK(Data!B56),"",Data!B56)</f>
        <v>1</v>
      </c>
      <c r="C56" s="1">
        <f>IF(ISBLANK(Data!C56),"",Data!C56)</f>
        <v>203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00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178181</v>
      </c>
      <c r="B57" s="1">
        <f>IF(ISBLANK(Data!B57),"",Data!B57)</f>
        <v>0</v>
      </c>
      <c r="C57" s="1">
        <f>IF(ISBLANK(Data!C57),"",Data!C57)</f>
        <v>300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8</v>
      </c>
      <c r="G57" s="1" t="str">
        <f>IF(ISBLANK(Data!$F57),"",IF(Data!$F57&gt;=1,TEXT(Data!G57,"00"),""))</f>
        <v>03</v>
      </c>
      <c r="H57" s="1" t="str">
        <f>IF(ISBLANK(Data!$F57),"",IF(Data!$F57&gt;=2,TEXT(Data!H57,"00"),""))</f>
        <v>5a</v>
      </c>
      <c r="I57" s="1" t="str">
        <f>IF(ISBLANK(Data!$F57),"",IF(Data!$F57&gt;=3,TEXT(Data!I57,"00"),""))</f>
        <v>64</v>
      </c>
      <c r="J57" s="1" t="str">
        <f>IF(ISBLANK(Data!$F57),"",IF(Data!$F57&gt;=4,TEXT(Data!J57,"00"),""))</f>
        <v>5a</v>
      </c>
      <c r="K57" s="1" t="str">
        <f>IF(ISBLANK(Data!$F57),"",IF(Data!$F57&gt;=5,TEXT(Data!K57,"00"),""))</f>
        <v>64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64</v>
      </c>
      <c r="N57" s="1" t="str">
        <f>IF(ISBLANK(Data!$F57),"",IF(Data!$F57&gt;=8,TEXT(Data!N57,"00"),""))</f>
        <v>25</v>
      </c>
    </row>
    <row r="58" ht="14.25">
      <c r="A58" s="1">
        <f>IF(ISBLANK(Data!A58),"",Data!A58)</f>
        <v>178182</v>
      </c>
      <c r="B58" s="1">
        <f>IF(ISBLANK(Data!B58),"",Data!B58)</f>
        <v>0</v>
      </c>
      <c r="C58" s="1">
        <f>IF(ISBLANK(Data!C58),"",Data!C58)</f>
        <v>301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3</v>
      </c>
      <c r="G58" s="1" t="str">
        <f>IF(ISBLANK(Data!$F58),"",IF(Data!$F58&gt;=1,TEXT(Data!G58,"00"),""))</f>
        <v>54</v>
      </c>
      <c r="H58" s="1" t="str">
        <f>IF(ISBLANK(Data!$F58),"",IF(Data!$F58&gt;=2,TEXT(Data!H58,"00"),""))</f>
        <v>05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178227</v>
      </c>
      <c r="B59" s="1">
        <f>IF(ISBLANK(Data!B59),"",Data!B59)</f>
        <v>1</v>
      </c>
      <c r="C59" s="1">
        <f>IF(ISBLANK(Data!C59),"",Data!C59)</f>
        <v>401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8f</v>
      </c>
      <c r="H59" s="1" t="str">
        <f>IF(ISBLANK(Data!$F59),"",IF(Data!$F59&gt;=2,TEXT(Data!H59,"00"),""))</f>
        <v>a0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57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00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178231</v>
      </c>
      <c r="B60" s="1">
        <f>IF(ISBLANK(Data!B60),"",Data!B60)</f>
        <v>0</v>
      </c>
      <c r="C60" s="1">
        <f>IF(ISBLANK(Data!C60),"",Data!C60)</f>
        <v>300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36</v>
      </c>
    </row>
    <row r="61" ht="14.25">
      <c r="A61" s="1">
        <f>IF(ISBLANK(Data!A61),"",Data!A61)</f>
        <v>178232</v>
      </c>
      <c r="B61" s="1">
        <f>IF(ISBLANK(Data!B61),"",Data!B61)</f>
        <v>0</v>
      </c>
      <c r="C61" s="1">
        <f>IF(ISBLANK(Data!C61),"",Data!C61)</f>
        <v>301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3</v>
      </c>
      <c r="G61" s="1" t="str">
        <f>IF(ISBLANK(Data!$F61),"",IF(Data!$F61&gt;=1,TEXT(Data!G61,"00"),""))</f>
        <v>f5</v>
      </c>
      <c r="H61" s="1" t="str">
        <f>IF(ISBLANK(Data!$F61),"",IF(Data!$F61&gt;=2,TEXT(Data!H61,"00"),""))</f>
        <v>06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178243</v>
      </c>
      <c r="B62" s="1">
        <f>IF(ISBLANK(Data!B62),"",Data!B62)</f>
        <v>1</v>
      </c>
      <c r="C62" s="1">
        <f>IF(ISBLANK(Data!C62),"",Data!C62)</f>
        <v>201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6</v>
      </c>
      <c r="G62" s="1" t="str">
        <f>IF(ISBLANK(Data!$F62),"",IF(Data!$F62&gt;=1,TEXT(Data!G62,"00"),""))</f>
        <v>00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>00</v>
      </c>
      <c r="K62" s="1" t="str">
        <f>IF(ISBLANK(Data!$F62),"",IF(Data!$F62&gt;=5,TEXT(Data!K62,"00"),""))</f>
        <v>62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178247</v>
      </c>
      <c r="B63" s="1">
        <f>IF(ISBLANK(Data!B63),"",Data!B63)</f>
        <v>1</v>
      </c>
      <c r="C63" s="1">
        <f>IF(ISBLANK(Data!C63),"",Data!C63)</f>
        <v>400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01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>4c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00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178255</v>
      </c>
      <c r="B64" s="1">
        <f>IF(ISBLANK(Data!B64),"",Data!B64)</f>
        <v>1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178281</v>
      </c>
      <c r="B65" s="1">
        <f>IF(ISBLANK(Data!B65),"",Data!B65)</f>
        <v>0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64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64</v>
      </c>
      <c r="N65" s="1" t="str">
        <f>IF(ISBLANK(Data!$F65),"",IF(Data!$F65&gt;=8,TEXT(Data!N65,"00"),""))</f>
        <v>27</v>
      </c>
    </row>
    <row r="66" ht="14.25">
      <c r="A66" s="1">
        <f>IF(ISBLANK(Data!A66),"",Data!A66)</f>
        <v>178282</v>
      </c>
      <c r="B66" s="1">
        <f>IF(ISBLANK(Data!B66),"",Data!B66)</f>
        <v>0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b8</v>
      </c>
      <c r="H66" s="1" t="str">
        <f>IF(ISBLANK(Data!$F66),"",IF(Data!$F66&gt;=2,TEXT(Data!H66,"00"),""))</f>
        <v>07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178327</v>
      </c>
      <c r="B67" s="1">
        <f>IF(ISBLANK(Data!B67),"",Data!B67)</f>
        <v>1</v>
      </c>
      <c r="C67" s="1">
        <f>IF(ISBLANK(Data!C67),"",Data!C67)</f>
        <v>401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8f</v>
      </c>
      <c r="H67" s="1" t="str">
        <f>IF(ISBLANK(Data!$F67),"",IF(Data!$F67&gt;=2,TEXT(Data!H67,"00"),""))</f>
        <v>a0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57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00</v>
      </c>
      <c r="N67" s="1" t="str">
        <f>IF(ISBLANK(Data!$F67),"",IF(Data!$F67&gt;=8,TEXT(Data!N67,"00"),""))</f>
        <v>00</v>
      </c>
    </row>
    <row r="68" ht="14.25">
      <c r="A68" s="1">
        <f>IF(ISBLANK(Data!A68),"",Data!A68)</f>
        <v>178331</v>
      </c>
      <c r="B68" s="1">
        <f>IF(ISBLANK(Data!B68),"",Data!B68)</f>
        <v>0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64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64</v>
      </c>
      <c r="N68" s="1" t="str">
        <f>IF(ISBLANK(Data!$F68),"",IF(Data!$F68&gt;=8,TEXT(Data!N68,"00"),""))</f>
        <v>b8</v>
      </c>
    </row>
    <row r="69" ht="14.25">
      <c r="A69" s="1">
        <f>IF(ISBLANK(Data!A69),"",Data!A69)</f>
        <v>178332</v>
      </c>
      <c r="B69" s="1">
        <f>IF(ISBLANK(Data!B69),"",Data!B69)</f>
        <v>0</v>
      </c>
      <c r="C69" s="1">
        <f>IF(ISBLANK(Data!C69),"",Data!C69)</f>
        <v>301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3</v>
      </c>
      <c r="G69" s="1" t="str">
        <f>IF(ISBLANK(Data!$F69),"",IF(Data!$F69&gt;=1,TEXT(Data!G69,"00"),""))</f>
        <v>80</v>
      </c>
      <c r="H69" s="1" t="str">
        <f>IF(ISBLANK(Data!$F69),"",IF(Data!$F69&gt;=2,TEXT(Data!H69,"00"),""))</f>
        <v>08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178343</v>
      </c>
      <c r="B70" s="1">
        <f>IF(ISBLANK(Data!B70),"",Data!B70)</f>
        <v>1</v>
      </c>
      <c r="C70" s="1">
        <f>IF(ISBLANK(Data!C70),"",Data!C70)</f>
        <v>201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6</v>
      </c>
      <c r="G70" s="1" t="str">
        <f>IF(ISBLANK(Data!$F70),"",IF(Data!$F70&gt;=1,TEXT(Data!G70,"00"),""))</f>
        <v>00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>00</v>
      </c>
      <c r="K70" s="1" t="str">
        <f>IF(ISBLANK(Data!$F70),"",IF(Data!$F70&gt;=5,TEXT(Data!K70,"00"),""))</f>
        <v>62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178347</v>
      </c>
      <c r="B71" s="1">
        <f>IF(ISBLANK(Data!B71),"",Data!B71)</f>
        <v>1</v>
      </c>
      <c r="C71" s="1">
        <f>IF(ISBLANK(Data!C71),"",Data!C71)</f>
        <v>400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01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4c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178355</v>
      </c>
      <c r="B72" s="1">
        <f>IF(ISBLANK(Data!B72),"",Data!B72)</f>
        <v>1</v>
      </c>
      <c r="C72" s="1">
        <f>IF(ISBLANK(Data!C72),"",Data!C72)</f>
        <v>203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00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178381</v>
      </c>
      <c r="B73" s="1">
        <f>IF(ISBLANK(Data!B73),"",Data!B73)</f>
        <v>0</v>
      </c>
      <c r="C73" s="1">
        <f>IF(ISBLANK(Data!C73),"",Data!C73)</f>
        <v>300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8</v>
      </c>
      <c r="G73" s="1" t="str">
        <f>IF(ISBLANK(Data!$F73),"",IF(Data!$F73&gt;=1,TEXT(Data!G73,"00"),""))</f>
        <v>03</v>
      </c>
      <c r="H73" s="1" t="str">
        <f>IF(ISBLANK(Data!$F73),"",IF(Data!$F73&gt;=2,TEXT(Data!H73,"00"),""))</f>
        <v>5a</v>
      </c>
      <c r="I73" s="1" t="str">
        <f>IF(ISBLANK(Data!$F73),"",IF(Data!$F73&gt;=3,TEXT(Data!I73,"00"),""))</f>
        <v>64</v>
      </c>
      <c r="J73" s="1" t="str">
        <f>IF(ISBLANK(Data!$F73),"",IF(Data!$F73&gt;=4,TEXT(Data!J73,"00"),""))</f>
        <v>5a</v>
      </c>
      <c r="K73" s="1" t="str">
        <f>IF(ISBLANK(Data!$F73),"",IF(Data!$F73&gt;=5,TEXT(Data!K73,"00"),""))</f>
        <v>64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64</v>
      </c>
      <c r="N73" s="1" t="str">
        <f>IF(ISBLANK(Data!$F73),"",IF(Data!$F73&gt;=8,TEXT(Data!N73,"00"),""))</f>
        <v>a9</v>
      </c>
    </row>
    <row r="74" ht="14.25">
      <c r="A74" s="1">
        <f>IF(ISBLANK(Data!A74),"",Data!A74)</f>
        <v>178382</v>
      </c>
      <c r="B74" s="1">
        <f>IF(ISBLANK(Data!B74),"",Data!B74)</f>
        <v>0</v>
      </c>
      <c r="C74" s="1">
        <f>IF(ISBLANK(Data!C74),"",Data!C74)</f>
        <v>301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3</v>
      </c>
      <c r="G74" s="1" t="str">
        <f>IF(ISBLANK(Data!$F74),"",IF(Data!$F74&gt;=1,TEXT(Data!G74,"00"),""))</f>
        <v>88</v>
      </c>
      <c r="H74" s="1" t="str">
        <f>IF(ISBLANK(Data!$F74),"",IF(Data!$F74&gt;=2,TEXT(Data!H74,"00"),""))</f>
        <v>09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/>
      </c>
      <c r="K74" s="1" t="str">
        <f>IF(ISBLANK(Data!$F74),"",IF(Data!$F74&gt;=5,TEXT(Data!K74,"00"),""))</f>
        <v/>
      </c>
      <c r="L74" s="1" t="str">
        <f>IF(ISBLANK(Data!$F74),"",IF(Data!$F74&gt;=6,TEXT(Data!L74,"00"),""))</f>
        <v/>
      </c>
      <c r="M74" s="1" t="str">
        <f>IF(ISBLANK(Data!$F74),"",IF(Data!$F74&gt;=7,TEXT(Data!M74,"00"),""))</f>
        <v/>
      </c>
      <c r="N74" s="1" t="str">
        <f>IF(ISBLANK(Data!$F74),"",IF(Data!$F74&gt;=8,TEXT(Data!N74,"00"),""))</f>
        <v/>
      </c>
    </row>
    <row r="75" ht="14.25">
      <c r="A75" s="1">
        <f>IF(ISBLANK(Data!A75),"",Data!A75)</f>
        <v>178427</v>
      </c>
      <c r="B75" s="1">
        <f>IF(ISBLANK(Data!B75),"",Data!B75)</f>
        <v>1</v>
      </c>
      <c r="C75" s="1">
        <f>IF(ISBLANK(Data!C75),"",Data!C75)</f>
        <v>401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8f</v>
      </c>
      <c r="H75" s="1" t="str">
        <f>IF(ISBLANK(Data!$F75),"",IF(Data!$F75&gt;=2,TEXT(Data!H75,"00"),""))</f>
        <v>a0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57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00</v>
      </c>
      <c r="N75" s="1" t="str">
        <f>IF(ISBLANK(Data!$F75),"",IF(Data!$F75&gt;=8,TEXT(Data!N75,"00"),""))</f>
        <v>00</v>
      </c>
    </row>
    <row r="76" ht="14.25">
      <c r="A76" s="1">
        <f>IF(ISBLANK(Data!A76),"",Data!A76)</f>
        <v>178431</v>
      </c>
      <c r="B76" s="1">
        <f>IF(ISBLANK(Data!B76),"",Data!B76)</f>
        <v>0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64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64</v>
      </c>
      <c r="N76" s="1" t="str">
        <f>IF(ISBLANK(Data!$F76),"",IF(Data!$F76&gt;=8,TEXT(Data!N76,"00"),""))</f>
        <v>ba</v>
      </c>
    </row>
    <row r="77" ht="14.25">
      <c r="A77" s="1">
        <f>IF(ISBLANK(Data!A77),"",Data!A77)</f>
        <v>178432</v>
      </c>
      <c r="B77" s="1">
        <f>IF(ISBLANK(Data!B77),"",Data!B77)</f>
        <v>0</v>
      </c>
      <c r="C77" s="1">
        <f>IF(ISBLANK(Data!C77),"",Data!C77)</f>
        <v>301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3</v>
      </c>
      <c r="G77" s="1" t="str">
        <f>IF(ISBLANK(Data!$F77),"",IF(Data!$F77&gt;=1,TEXT(Data!G77,"00"),""))</f>
        <v>c6</v>
      </c>
      <c r="H77" s="1" t="str">
        <f>IF(ISBLANK(Data!$F77),"",IF(Data!$F77&gt;=2,TEXT(Data!H77,"00"),""))</f>
        <v>a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178443</v>
      </c>
      <c r="B78" s="1">
        <f>IF(ISBLANK(Data!B78),"",Data!B78)</f>
        <v>1</v>
      </c>
      <c r="C78" s="1">
        <f>IF(ISBLANK(Data!C78),"",Data!C78)</f>
        <v>201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6</v>
      </c>
      <c r="G78" s="1" t="str">
        <f>IF(ISBLANK(Data!$F78),"",IF(Data!$F78&gt;=1,TEXT(Data!G78,"00"),""))</f>
        <v>00</v>
      </c>
      <c r="H78" s="1" t="str">
        <f>IF(ISBLANK(Data!$F78),"",IF(Data!$F78&gt;=2,TEXT(Data!H78,"00"),""))</f>
        <v>00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>00</v>
      </c>
      <c r="K78" s="1" t="str">
        <f>IF(ISBLANK(Data!$F78),"",IF(Data!$F78&gt;=5,TEXT(Data!K78,"00"),""))</f>
        <v>62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178447</v>
      </c>
      <c r="B79" s="1">
        <f>IF(ISBLANK(Data!B79),"",Data!B79)</f>
        <v>1</v>
      </c>
      <c r="C79" s="1">
        <f>IF(ISBLANK(Data!C79),"",Data!C79)</f>
        <v>400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01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4c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00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00</v>
      </c>
      <c r="N79" s="1" t="str">
        <f>IF(ISBLANK(Data!$F79),"",IF(Data!$F79&gt;=8,TEXT(Data!N79,"00"),""))</f>
        <v>00</v>
      </c>
    </row>
    <row r="80" ht="14.25">
      <c r="A80" s="1">
        <f>IF(ISBLANK(Data!A80),"",Data!A80)</f>
        <v>178455</v>
      </c>
      <c r="B80" s="1">
        <f>IF(ISBLANK(Data!B80),"",Data!B80)</f>
        <v>1</v>
      </c>
      <c r="C80" s="1">
        <f>IF(ISBLANK(Data!C80),"",Data!C80)</f>
        <v>203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00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00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178467</v>
      </c>
      <c r="B81" s="1">
        <f>IF(ISBLANK(Data!B81),"",Data!B81)</f>
        <v>1</v>
      </c>
      <c r="C81" s="1">
        <f>IF(ISBLANK(Data!C81),"",Data!C81)</f>
        <v>204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00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00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00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178479</v>
      </c>
      <c r="B82" s="1">
        <f>IF(ISBLANK(Data!B82),"",Data!B82)</f>
        <v>1</v>
      </c>
      <c r="C82" s="1">
        <f>IF(ISBLANK(Data!C82),"",Data!C82)</f>
        <v>202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e2</v>
      </c>
      <c r="H82" s="1" t="str">
        <f>IF(ISBLANK(Data!$F82),"",IF(Data!$F82&gt;=2,TEXT(Data!H82,"00"),""))</f>
        <v>17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24</v>
      </c>
      <c r="L82" s="1" t="str">
        <f>IF(ISBLANK(Data!$F82),"",IF(Data!$F82&gt;=6,TEXT(Data!L82,"00"),""))</f>
        <v>fd</v>
      </c>
      <c r="M82" s="1" t="str">
        <f>IF(ISBLANK(Data!$F82),"",IF(Data!$F82&gt;=7,TEXT(Data!M82,"00"),""))</f>
        <v>1a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178480</v>
      </c>
      <c r="B83" s="1">
        <f>IF(ISBLANK(Data!B83),"",Data!B83)</f>
        <v>0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ab</v>
      </c>
    </row>
    <row r="84" ht="14.25">
      <c r="A84" s="1">
        <f>IF(ISBLANK(Data!A84),"",Data!A84)</f>
        <v>178481</v>
      </c>
      <c r="B84" s="1">
        <f>IF(ISBLANK(Data!B84),"",Data!B84)</f>
        <v>0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43</v>
      </c>
      <c r="H84" s="1" t="str">
        <f>IF(ISBLANK(Data!$F84),"",IF(Data!$F84&gt;=2,TEXT(Data!H84,"00"),""))</f>
        <v>b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178491</v>
      </c>
      <c r="B85" s="1">
        <f>IF(ISBLANK(Data!B85),"",Data!B85)</f>
        <v>1</v>
      </c>
      <c r="C85" s="1">
        <f>IF(ISBLANK(Data!C85),"",Data!C85)</f>
        <v>666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52</v>
      </c>
      <c r="H85" s="1" t="str">
        <f>IF(ISBLANK(Data!$F85),"",IF(Data!$F85&gt;=2,TEXT(Data!H85,"00"),""))</f>
        <v>08</v>
      </c>
      <c r="I85" s="1" t="str">
        <f>IF(ISBLANK(Data!$F85),"",IF(Data!$F85&gt;=3,TEXT(Data!I85,"00"),""))</f>
        <v>01</v>
      </c>
      <c r="J85" s="1" t="str">
        <f>IF(ISBLANK(Data!$F85),"",IF(Data!$F85&gt;=4,TEXT(Data!J85,"00"),""))</f>
        <v>05</v>
      </c>
      <c r="K85" s="1" t="str">
        <f>IF(ISBLANK(Data!$F85),"",IF(Data!$F85&gt;=5,TEXT(Data!K85,"00"),""))</f>
        <v>52</v>
      </c>
      <c r="L85" s="1" t="str">
        <f>IF(ISBLANK(Data!$F85),"",IF(Data!$F85&gt;=6,TEXT(Data!L85,"00"),""))</f>
        <v>57</v>
      </c>
      <c r="M85" s="1" t="str">
        <f>IF(ISBLANK(Data!$F85),"",IF(Data!$F85&gt;=7,TEXT(Data!M85,"00"),""))</f>
        <v>12</v>
      </c>
      <c r="N85" s="1" t="str">
        <f>IF(ISBLANK(Data!$F85),"",IF(Data!$F85&gt;=8,TEXT(Data!N85,"00"),""))</f>
        <v>44</v>
      </c>
    </row>
    <row r="86" ht="14.25">
      <c r="A86" s="1">
        <f>IF(ISBLANK(Data!A86),"",Data!A86)</f>
        <v>178503</v>
      </c>
      <c r="B86" s="1">
        <f>IF(ISBLANK(Data!B86),"",Data!B86)</f>
        <v>1</v>
      </c>
      <c r="C86" s="1">
        <f>IF(ISBLANK(Data!C86),"",Data!C86)</f>
        <v>665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00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>53</v>
      </c>
      <c r="K86" s="1" t="str">
        <f>IF(ISBLANK(Data!$F86),"",IF(Data!$F86&gt;=5,TEXT(Data!K86,"00"),""))</f>
        <v>4c</v>
      </c>
      <c r="L86" s="1" t="str">
        <f>IF(ISBLANK(Data!$F86),"",IF(Data!$F86&gt;=6,TEXT(Data!L86,"00"),""))</f>
        <v>18</v>
      </c>
      <c r="M86" s="1" t="str">
        <f>IF(ISBLANK(Data!$F86),"",IF(Data!$F86&gt;=7,TEXT(Data!M86,"00"),""))</f>
        <v>53</v>
      </c>
      <c r="N86" s="1" t="str">
        <f>IF(ISBLANK(Data!$F86),"",IF(Data!$F86&gt;=8,TEXT(Data!N86,"00"),""))</f>
        <v>00</v>
      </c>
    </row>
    <row r="87" ht="14.25">
      <c r="A87" s="1">
        <f>IF(ISBLANK(Data!A87),"",Data!A87)</f>
        <v>178515</v>
      </c>
      <c r="B87" s="1">
        <f>IF(ISBLANK(Data!B87),"",Data!B87)</f>
        <v>1</v>
      </c>
      <c r="C87" s="1">
        <f>IF(ISBLANK(Data!C87),"",Data!C87)</f>
        <v>200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8</v>
      </c>
      <c r="G87" s="1" t="str">
        <f>IF(ISBLANK(Data!$F87),"",IF(Data!$F87&gt;=1,TEXT(Data!G87,"00"),""))</f>
        <v>64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20</v>
      </c>
      <c r="J87" s="1" t="str">
        <f>IF(ISBLANK(Data!$F87),"",IF(Data!$F87&gt;=4,TEXT(Data!J87,"00"),""))</f>
        <v>e2</v>
      </c>
      <c r="K87" s="1" t="str">
        <f>IF(ISBLANK(Data!$F87),"",IF(Data!$F87&gt;=5,TEXT(Data!K87,"00"),""))</f>
        <v>09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00</v>
      </c>
      <c r="N87" s="1" t="str">
        <f>IF(ISBLANK(Data!$F87),"",IF(Data!$F87&gt;=8,TEXT(Data!N87,"00"),""))</f>
        <v>00</v>
      </c>
    </row>
    <row r="88" ht="14.25">
      <c r="A88" s="1">
        <f>IF(ISBLANK(Data!A88),"",Data!A88)</f>
        <v>178527</v>
      </c>
      <c r="B88" s="1">
        <f>IF(ISBLANK(Data!B88),"",Data!B88)</f>
        <v>1</v>
      </c>
      <c r="C88" s="1">
        <f>IF(ISBLANK(Data!C88),"",Data!C88)</f>
        <v>401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8f</v>
      </c>
      <c r="H88" s="1" t="str">
        <f>IF(ISBLANK(Data!$F88),"",IF(Data!$F88&gt;=2,TEXT(Data!H88,"00"),""))</f>
        <v>a0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56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178531</v>
      </c>
      <c r="B89" s="1">
        <f>IF(ISBLANK(Data!B89),"",Data!B89)</f>
        <v>0</v>
      </c>
      <c r="C89" s="1">
        <f>IF(ISBLANK(Data!C89),"",Data!C89)</f>
        <v>300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5a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bc</v>
      </c>
    </row>
    <row r="90" ht="14.25">
      <c r="A90" s="1">
        <f>IF(ISBLANK(Data!A90),"",Data!A90)</f>
        <v>178532</v>
      </c>
      <c r="B90" s="1">
        <f>IF(ISBLANK(Data!B90),"",Data!B90)</f>
        <v>0</v>
      </c>
      <c r="C90" s="1">
        <f>IF(ISBLANK(Data!C90),"",Data!C90)</f>
        <v>301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3</v>
      </c>
      <c r="G90" s="1" t="str">
        <f>IF(ISBLANK(Data!$F90),"",IF(Data!$F90&gt;=1,TEXT(Data!G90,"00"),""))</f>
        <v>b5</v>
      </c>
      <c r="H90" s="1" t="str">
        <f>IF(ISBLANK(Data!$F90),"",IF(Data!$F90&gt;=2,TEXT(Data!H90,"00"),""))</f>
        <v>c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178543</v>
      </c>
      <c r="B91" s="1">
        <f>IF(ISBLANK(Data!B91),"",Data!B91)</f>
        <v>1</v>
      </c>
      <c r="C91" s="1">
        <f>IF(ISBLANK(Data!C91),"",Data!C91)</f>
        <v>201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6</v>
      </c>
      <c r="G91" s="1" t="str">
        <f>IF(ISBLANK(Data!$F91),"",IF(Data!$F91&gt;=1,TEXT(Data!G91,"00"),""))</f>
        <v>00</v>
      </c>
      <c r="H91" s="1" t="str">
        <f>IF(ISBLANK(Data!$F91),"",IF(Data!$F91&gt;=2,TEXT(Data!H91,"00"),""))</f>
        <v>00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62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>
        <f>IF(ISBLANK(Data!A92),"",Data!A92)</f>
        <v>178547</v>
      </c>
      <c r="B92" s="1">
        <f>IF(ISBLANK(Data!B92),"",Data!B92)</f>
        <v>1</v>
      </c>
      <c r="C92" s="1">
        <f>IF(ISBLANK(Data!C92),"",Data!C92)</f>
        <v>400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01</v>
      </c>
      <c r="H92" s="1" t="str">
        <f>IF(ISBLANK(Data!$F92),"",IF(Data!$F92&gt;=2,TEXT(Data!H92,"00"),""))</f>
        <v>00</v>
      </c>
      <c r="I92" s="1" t="str">
        <f>IF(ISBLANK(Data!$F92),"",IF(Data!$F92&gt;=3,TEXT(Data!I92,"00"),""))</f>
        <v>4c</v>
      </c>
      <c r="J92" s="1" t="str">
        <f>IF(ISBLANK(Data!$F92),"",IF(Data!$F92&gt;=4,TEXT(Data!J92,"00"),""))</f>
        <v>00</v>
      </c>
      <c r="K92" s="1" t="str">
        <f>IF(ISBLANK(Data!$F92),"",IF(Data!$F92&gt;=5,TEXT(Data!K92,"00"),""))</f>
        <v>00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00</v>
      </c>
      <c r="N92" s="1" t="str">
        <f>IF(ISBLANK(Data!$F92),"",IF(Data!$F92&gt;=8,TEXT(Data!N92,"00"),""))</f>
        <v>00</v>
      </c>
    </row>
    <row r="93" ht="14.25">
      <c r="A93" s="1">
        <f>IF(ISBLANK(Data!A93),"",Data!A93)</f>
        <v>178555</v>
      </c>
      <c r="B93" s="1">
        <f>IF(ISBLANK(Data!B93),"",Data!B93)</f>
        <v>1</v>
      </c>
      <c r="C93" s="1">
        <f>IF(ISBLANK(Data!C93),"",Data!C93)</f>
        <v>203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00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00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178581</v>
      </c>
      <c r="B94" s="1">
        <f>IF(ISBLANK(Data!B94),"",Data!B94)</f>
        <v>0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64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64</v>
      </c>
      <c r="N94" s="1" t="str">
        <f>IF(ISBLANK(Data!$F94),"",IF(Data!$F94&gt;=8,TEXT(Data!N94,"00"),""))</f>
        <v>ad</v>
      </c>
    </row>
    <row r="95" ht="14.25">
      <c r="A95" s="1">
        <f>IF(ISBLANK(Data!A95),"",Data!A95)</f>
        <v>178582</v>
      </c>
      <c r="B95" s="1">
        <f>IF(ISBLANK(Data!B95),"",Data!B95)</f>
        <v>0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4e</v>
      </c>
      <c r="H95" s="1" t="str">
        <f>IF(ISBLANK(Data!$F95),"",IF(Data!$F95&gt;=2,TEXT(Data!H95,"00"),""))</f>
        <v>d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178607</v>
      </c>
      <c r="B96" s="1">
        <f>IF(ISBLANK(Data!B96),"",Data!B96)</f>
        <v>1</v>
      </c>
      <c r="C96" s="1">
        <f>IF(ISBLANK(Data!C96),"",Data!C96)</f>
        <v>402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64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20</v>
      </c>
      <c r="L96" s="1" t="str">
        <f>IF(ISBLANK(Data!$F96),"",IF(Data!$F96&gt;=6,TEXT(Data!L96,"00"),""))</f>
        <v>e2</v>
      </c>
      <c r="M96" s="1" t="str">
        <f>IF(ISBLANK(Data!$F96),"",IF(Data!$F96&gt;=7,TEXT(Data!M96,"00"),""))</f>
        <v>09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178628</v>
      </c>
      <c r="B97" s="1">
        <f>IF(ISBLANK(Data!B97),"",Data!B97)</f>
        <v>1</v>
      </c>
      <c r="C97" s="1">
        <f>IF(ISBLANK(Data!C97),"",Data!C97)</f>
        <v>401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8</v>
      </c>
      <c r="G97" s="1" t="str">
        <f>IF(ISBLANK(Data!$F97),"",IF(Data!$F97&gt;=1,TEXT(Data!G97,"00"),""))</f>
        <v>8f</v>
      </c>
      <c r="H97" s="1" t="str">
        <f>IF(ISBLANK(Data!$F97),"",IF(Data!$F97&gt;=2,TEXT(Data!H97,"00"),""))</f>
        <v>a0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56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00</v>
      </c>
      <c r="N97" s="1" t="str">
        <f>IF(ISBLANK(Data!$F97),"",IF(Data!$F97&gt;=8,TEXT(Data!N97,"00"),""))</f>
        <v>00</v>
      </c>
    </row>
    <row r="98" ht="14.25">
      <c r="A98" s="1">
        <f>IF(ISBLANK(Data!A98),"",Data!A98)</f>
        <v>178631</v>
      </c>
      <c r="B98" s="1">
        <f>IF(ISBLANK(Data!B98),"",Data!B98)</f>
        <v>0</v>
      </c>
      <c r="C98" s="1">
        <f>IF(ISBLANK(Data!C98),"",Data!C98)</f>
        <v>300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03</v>
      </c>
      <c r="H98" s="1" t="str">
        <f>IF(ISBLANK(Data!$F98),"",IF(Data!$F98&gt;=2,TEXT(Data!H98,"00"),""))</f>
        <v>5a</v>
      </c>
      <c r="I98" s="1" t="str">
        <f>IF(ISBLANK(Data!$F98),"",IF(Data!$F98&gt;=3,TEXT(Data!I98,"00"),""))</f>
        <v>64</v>
      </c>
      <c r="J98" s="1" t="str">
        <f>IF(ISBLANK(Data!$F98),"",IF(Data!$F98&gt;=4,TEXT(Data!J98,"00"),""))</f>
        <v>5a</v>
      </c>
      <c r="K98" s="1" t="str">
        <f>IF(ISBLANK(Data!$F98),"",IF(Data!$F98&gt;=5,TEXT(Data!K98,"00"),""))</f>
        <v>64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64</v>
      </c>
      <c r="N98" s="1" t="str">
        <f>IF(ISBLANK(Data!$F98),"",IF(Data!$F98&gt;=8,TEXT(Data!N98,"00"),""))</f>
        <v>be</v>
      </c>
    </row>
    <row r="99" ht="14.25">
      <c r="A99" s="1">
        <f>IF(ISBLANK(Data!A99),"",Data!A99)</f>
        <v>178632</v>
      </c>
      <c r="B99" s="1">
        <f>IF(ISBLANK(Data!B99),"",Data!B99)</f>
        <v>0</v>
      </c>
      <c r="C99" s="1">
        <f>IF(ISBLANK(Data!C99),"",Data!C99)</f>
        <v>301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3</v>
      </c>
      <c r="G99" s="1" t="str">
        <f>IF(ISBLANK(Data!$F99),"",IF(Data!$F99&gt;=1,TEXT(Data!G99,"00"),""))</f>
        <v>1d</v>
      </c>
      <c r="H99" s="1" t="str">
        <f>IF(ISBLANK(Data!$F99),"",IF(Data!$F99&gt;=2,TEXT(Data!H99,"00"),""))</f>
        <v>e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/>
      </c>
      <c r="K99" s="1" t="str">
        <f>IF(ISBLANK(Data!$F99),"",IF(Data!$F99&gt;=5,TEXT(Data!K99,"00"),""))</f>
        <v/>
      </c>
      <c r="L99" s="1" t="str">
        <f>IF(ISBLANK(Data!$F99),"",IF(Data!$F99&gt;=6,TEXT(Data!L99,"00"),""))</f>
        <v/>
      </c>
      <c r="M99" s="1" t="str">
        <f>IF(ISBLANK(Data!$F99),"",IF(Data!$F99&gt;=7,TEXT(Data!M99,"00"),""))</f>
        <v/>
      </c>
      <c r="N99" s="1" t="str">
        <f>IF(ISBLANK(Data!$F99),"",IF(Data!$F99&gt;=8,TEXT(Data!N99,"00"),""))</f>
        <v/>
      </c>
    </row>
    <row r="100" ht="14.25">
      <c r="A100" s="1">
        <f>IF(ISBLANK(Data!A100),"",Data!A100)</f>
        <v>178643</v>
      </c>
      <c r="B100" s="1">
        <f>IF(ISBLANK(Data!B100),"",Data!B100)</f>
        <v>1</v>
      </c>
      <c r="C100" s="1">
        <f>IF(ISBLANK(Data!C100),"",Data!C100)</f>
        <v>201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6</v>
      </c>
      <c r="G100" s="1" t="str">
        <f>IF(ISBLANK(Data!$F100),"",IF(Data!$F100&gt;=1,TEXT(Data!G100,"00"),""))</f>
        <v>00</v>
      </c>
      <c r="H100" s="1" t="str">
        <f>IF(ISBLANK(Data!$F100),"",IF(Data!$F100&gt;=2,TEXT(Data!H100,"00"),""))</f>
        <v>00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>00</v>
      </c>
      <c r="K100" s="1" t="str">
        <f>IF(ISBLANK(Data!$F100),"",IF(Data!$F100&gt;=5,TEXT(Data!K100,"00"),""))</f>
        <v>62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178648</v>
      </c>
      <c r="B101" s="1">
        <f>IF(ISBLANK(Data!B101),"",Data!B101)</f>
        <v>1</v>
      </c>
      <c r="C101" s="1">
        <f>IF(ISBLANK(Data!C101),"",Data!C101)</f>
        <v>400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01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4c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00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00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178655</v>
      </c>
      <c r="B102" s="1">
        <f>IF(ISBLANK(Data!B102),"",Data!B102)</f>
        <v>1</v>
      </c>
      <c r="C102" s="1">
        <f>IF(ISBLANK(Data!C102),"",Data!C102)</f>
        <v>203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00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178681</v>
      </c>
      <c r="B103" s="1">
        <f>IF(ISBLANK(Data!B103),"",Data!B103)</f>
        <v>0</v>
      </c>
      <c r="C103" s="1">
        <f>IF(ISBLANK(Data!C103),"",Data!C103)</f>
        <v>300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af</v>
      </c>
    </row>
    <row r="104" ht="14.25">
      <c r="A104" s="1">
        <f>IF(ISBLANK(Data!A104),"",Data!A104)</f>
        <v>178682</v>
      </c>
      <c r="B104" s="1">
        <f>IF(ISBLANK(Data!B104),"",Data!B104)</f>
        <v>0</v>
      </c>
      <c r="C104" s="1">
        <f>IF(ISBLANK(Data!C104),"",Data!C104)</f>
        <v>301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3</v>
      </c>
      <c r="G104" s="1" t="str">
        <f>IF(ISBLANK(Data!$F104),"",IF(Data!$F104&gt;=1,TEXT(Data!G104,"00"),""))</f>
        <v>e8</v>
      </c>
      <c r="H104" s="1" t="str">
        <f>IF(ISBLANK(Data!$F104),"",IF(Data!$F104&gt;=2,TEXT(Data!H104,"00"),""))</f>
        <v>f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178728</v>
      </c>
      <c r="B105" s="1">
        <f>IF(ISBLANK(Data!B105),"",Data!B105)</f>
        <v>1</v>
      </c>
      <c r="C105" s="1">
        <f>IF(ISBLANK(Data!C105),"",Data!C105)</f>
        <v>401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8f</v>
      </c>
      <c r="H105" s="1" t="str">
        <f>IF(ISBLANK(Data!$F105),"",IF(Data!$F105&gt;=2,TEXT(Data!H105,"00"),""))</f>
        <v>a0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56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178731</v>
      </c>
      <c r="B106" s="1">
        <f>IF(ISBLANK(Data!B106),"",Data!B106)</f>
        <v>0</v>
      </c>
      <c r="C106" s="1">
        <f>IF(ISBLANK(Data!C106),"",Data!C106)</f>
        <v>300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03</v>
      </c>
      <c r="H106" s="1" t="str">
        <f>IF(ISBLANK(Data!$F106),"",IF(Data!$F106&gt;=2,TEXT(Data!H106,"00"),""))</f>
        <v>5a</v>
      </c>
      <c r="I106" s="1" t="str">
        <f>IF(ISBLANK(Data!$F106),"",IF(Data!$F106&gt;=3,TEXT(Data!I106,"00"),""))</f>
        <v>64</v>
      </c>
      <c r="J106" s="1" t="str">
        <f>IF(ISBLANK(Data!$F106),"",IF(Data!$F106&gt;=4,TEXT(Data!J106,"00"),""))</f>
        <v>5a</v>
      </c>
      <c r="K106" s="1" t="str">
        <f>IF(ISBLANK(Data!$F106),"",IF(Data!$F106&gt;=5,TEXT(Data!K106,"00"),""))</f>
        <v>64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64</v>
      </c>
      <c r="N106" s="1" t="str">
        <f>IF(ISBLANK(Data!$F106),"",IF(Data!$F106&gt;=8,TEXT(Data!N106,"00"),""))</f>
        <v>30</v>
      </c>
    </row>
    <row r="107" ht="14.25">
      <c r="A107" s="1">
        <f>IF(ISBLANK(Data!A107),"",Data!A107)</f>
        <v>178732</v>
      </c>
      <c r="B107" s="1">
        <f>IF(ISBLANK(Data!B107),"",Data!B107)</f>
        <v>0</v>
      </c>
      <c r="C107" s="1">
        <f>IF(ISBLANK(Data!C107),"",Data!C107)</f>
        <v>301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3</v>
      </c>
      <c r="G107" s="1" t="str">
        <f>IF(ISBLANK(Data!$F107),"",IF(Data!$F107&gt;=1,TEXT(Data!G107,"00"),""))</f>
        <v>e2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/>
      </c>
      <c r="K107" s="1" t="str">
        <f>IF(ISBLANK(Data!$F107),"",IF(Data!$F107&gt;=5,TEXT(Data!K107,"00"),""))</f>
        <v/>
      </c>
      <c r="L107" s="1" t="str">
        <f>IF(ISBLANK(Data!$F107),"",IF(Data!$F107&gt;=6,TEXT(Data!L107,"00"),""))</f>
        <v/>
      </c>
      <c r="M107" s="1" t="str">
        <f>IF(ISBLANK(Data!$F107),"",IF(Data!$F107&gt;=7,TEXT(Data!M107,"00"),""))</f>
        <v/>
      </c>
      <c r="N107" s="1" t="str">
        <f>IF(ISBLANK(Data!$F107),"",IF(Data!$F107&gt;=8,TEXT(Data!N107,"00"),""))</f>
        <v/>
      </c>
    </row>
    <row r="108" ht="14.25">
      <c r="A108" s="1">
        <f>IF(ISBLANK(Data!A108),"",Data!A108)</f>
        <v>178743</v>
      </c>
      <c r="B108" s="1">
        <f>IF(ISBLANK(Data!B108),"",Data!B108)</f>
        <v>1</v>
      </c>
      <c r="C108" s="1">
        <f>IF(ISBLANK(Data!C108),"",Data!C108)</f>
        <v>201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6</v>
      </c>
      <c r="G108" s="1" t="str">
        <f>IF(ISBLANK(Data!$F108),"",IF(Data!$F108&gt;=1,TEXT(Data!G108,"00"),""))</f>
        <v>00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62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178748</v>
      </c>
      <c r="B109" s="1">
        <f>IF(ISBLANK(Data!B109),"",Data!B109)</f>
        <v>1</v>
      </c>
      <c r="C109" s="1">
        <f>IF(ISBLANK(Data!C109),"",Data!C109)</f>
        <v>400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8</v>
      </c>
      <c r="G109" s="1" t="str">
        <f>IF(ISBLANK(Data!$F109),"",IF(Data!$F109&gt;=1,TEXT(Data!G109,"00"),""))</f>
        <v>01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4c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00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00</v>
      </c>
      <c r="N109" s="1" t="str">
        <f>IF(ISBLANK(Data!$F109),"",IF(Data!$F109&gt;=8,TEXT(Data!N109,"00"),""))</f>
        <v>00</v>
      </c>
    </row>
    <row r="110" ht="14.25">
      <c r="A110" s="1">
        <f>IF(ISBLANK(Data!A110),"",Data!A110)</f>
        <v>178755</v>
      </c>
      <c r="B110" s="1">
        <f>IF(ISBLANK(Data!B110),"",Data!B110)</f>
        <v>1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178781</v>
      </c>
      <c r="B111" s="1">
        <f>IF(ISBLANK(Data!B111),"",Data!B111)</f>
        <v>0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21</v>
      </c>
    </row>
    <row r="112" ht="14.25">
      <c r="A112" s="1">
        <f>IF(ISBLANK(Data!A112),"",Data!A112)</f>
        <v>178782</v>
      </c>
      <c r="B112" s="1">
        <f>IF(ISBLANK(Data!B112),"",Data!B112)</f>
        <v>0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b3</v>
      </c>
      <c r="H112" s="1" t="str">
        <f>IF(ISBLANK(Data!$F112),"",IF(Data!$F112&gt;=2,TEXT(Data!H112,"00"),""))</f>
        <v>01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178828</v>
      </c>
      <c r="B113" s="1">
        <f>IF(ISBLANK(Data!B113),"",Data!B113)</f>
        <v>1</v>
      </c>
      <c r="C113" s="1">
        <f>IF(ISBLANK(Data!C113),"",Data!C113)</f>
        <v>401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8f</v>
      </c>
      <c r="H113" s="1" t="str">
        <f>IF(ISBLANK(Data!$F113),"",IF(Data!$F113&gt;=2,TEXT(Data!H113,"00"),""))</f>
        <v>a0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56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178831</v>
      </c>
      <c r="B114" s="1">
        <f>IF(ISBLANK(Data!B114),"",Data!B114)</f>
        <v>0</v>
      </c>
      <c r="C114" s="1">
        <f>IF(ISBLANK(Data!C114),"",Data!C114)</f>
        <v>300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03</v>
      </c>
      <c r="H114" s="1" t="str">
        <f>IF(ISBLANK(Data!$F114),"",IF(Data!$F114&gt;=2,TEXT(Data!H114,"00"),""))</f>
        <v>5a</v>
      </c>
      <c r="I114" s="1" t="str">
        <f>IF(ISBLANK(Data!$F114),"",IF(Data!$F114&gt;=3,TEXT(Data!I114,"00"),""))</f>
        <v>64</v>
      </c>
      <c r="J114" s="1" t="str">
        <f>IF(ISBLANK(Data!$F114),"",IF(Data!$F114&gt;=4,TEXT(Data!J114,"00"),""))</f>
        <v>5a</v>
      </c>
      <c r="K114" s="1" t="str">
        <f>IF(ISBLANK(Data!$F114),"",IF(Data!$F114&gt;=5,TEXT(Data!K114,"00"),""))</f>
        <v>64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64</v>
      </c>
      <c r="N114" s="1" t="str">
        <f>IF(ISBLANK(Data!$F114),"",IF(Data!$F114&gt;=8,TEXT(Data!N114,"00"),""))</f>
        <v>32</v>
      </c>
    </row>
    <row r="115" ht="14.25">
      <c r="A115" s="1">
        <f>IF(ISBLANK(Data!A115),"",Data!A115)</f>
        <v>178832</v>
      </c>
      <c r="B115" s="1">
        <f>IF(ISBLANK(Data!B115),"",Data!B115)</f>
        <v>0</v>
      </c>
      <c r="C115" s="1">
        <f>IF(ISBLANK(Data!C115),"",Data!C115)</f>
        <v>301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3</v>
      </c>
      <c r="G115" s="1" t="str">
        <f>IF(ISBLANK(Data!$F115),"",IF(Data!$F115&gt;=1,TEXT(Data!G115,"00"),""))</f>
        <v>6b</v>
      </c>
      <c r="H115" s="1" t="str">
        <f>IF(ISBLANK(Data!$F115),"",IF(Data!$F115&gt;=2,TEXT(Data!H115,"00"),""))</f>
        <v>02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/>
      </c>
      <c r="K115" s="1" t="str">
        <f>IF(ISBLANK(Data!$F115),"",IF(Data!$F115&gt;=5,TEXT(Data!K115,"00"),""))</f>
        <v/>
      </c>
      <c r="L115" s="1" t="str">
        <f>IF(ISBLANK(Data!$F115),"",IF(Data!$F115&gt;=6,TEXT(Data!L115,"00"),""))</f>
        <v/>
      </c>
      <c r="M115" s="1" t="str">
        <f>IF(ISBLANK(Data!$F115),"",IF(Data!$F115&gt;=7,TEXT(Data!M115,"00"),""))</f>
        <v/>
      </c>
      <c r="N115" s="1" t="str">
        <f>IF(ISBLANK(Data!$F115),"",IF(Data!$F115&gt;=8,TEXT(Data!N115,"00"),""))</f>
        <v/>
      </c>
    </row>
    <row r="116" ht="14.25">
      <c r="A116" s="1">
        <f>IF(ISBLANK(Data!A116),"",Data!A116)</f>
        <v>178843</v>
      </c>
      <c r="B116" s="1">
        <f>IF(ISBLANK(Data!B116),"",Data!B116)</f>
        <v>1</v>
      </c>
      <c r="C116" s="1">
        <f>IF(ISBLANK(Data!C116),"",Data!C116)</f>
        <v>201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6</v>
      </c>
      <c r="G116" s="1" t="str">
        <f>IF(ISBLANK(Data!$F116),"",IF(Data!$F116&gt;=1,TEXT(Data!G116,"00"),""))</f>
        <v>00</v>
      </c>
      <c r="H116" s="1" t="str">
        <f>IF(ISBLANK(Data!$F116),"",IF(Data!$F116&gt;=2,TEXT(Data!H116,"00"),""))</f>
        <v>00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>00</v>
      </c>
      <c r="K116" s="1" t="str">
        <f>IF(ISBLANK(Data!$F116),"",IF(Data!$F116&gt;=5,TEXT(Data!K116,"00"),""))</f>
        <v>62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178848</v>
      </c>
      <c r="B117" s="1">
        <f>IF(ISBLANK(Data!B117),"",Data!B117)</f>
        <v>1</v>
      </c>
      <c r="C117" s="1">
        <f>IF(ISBLANK(Data!C117),"",Data!C117)</f>
        <v>400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01</v>
      </c>
      <c r="H117" s="1" t="str">
        <f>IF(ISBLANK(Data!$F117),"",IF(Data!$F117&gt;=2,TEXT(Data!H117,"00"),""))</f>
        <v>00</v>
      </c>
      <c r="I117" s="1" t="str">
        <f>IF(ISBLANK(Data!$F117),"",IF(Data!$F117&gt;=3,TEXT(Data!I117,"00"),""))</f>
        <v>4c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00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178855</v>
      </c>
      <c r="B118" s="1">
        <f>IF(ISBLANK(Data!B118),"",Data!B118)</f>
        <v>1</v>
      </c>
      <c r="C118" s="1">
        <f>IF(ISBLANK(Data!C118),"",Data!C118)</f>
        <v>203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00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00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178881</v>
      </c>
      <c r="B119" s="1">
        <f>IF(ISBLANK(Data!B119),"",Data!B119)</f>
        <v>0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23</v>
      </c>
    </row>
    <row r="120" ht="14.25">
      <c r="A120" s="1">
        <f>IF(ISBLANK(Data!A120),"",Data!A120)</f>
        <v>178882</v>
      </c>
      <c r="B120" s="1">
        <f>IF(ISBLANK(Data!B120),"",Data!B120)</f>
        <v>0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96</v>
      </c>
      <c r="H120" s="1" t="str">
        <f>IF(ISBLANK(Data!$F120),"",IF(Data!$F120&gt;=2,TEXT(Data!H120,"00"),""))</f>
        <v>03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178928</v>
      </c>
      <c r="B121" s="1">
        <f>IF(ISBLANK(Data!B121),"",Data!B121)</f>
        <v>1</v>
      </c>
      <c r="C121" s="1">
        <f>IF(ISBLANK(Data!C121),"",Data!C121)</f>
        <v>401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8f</v>
      </c>
      <c r="H121" s="1" t="str">
        <f>IF(ISBLANK(Data!$F121),"",IF(Data!$F121&gt;=2,TEXT(Data!H121,"00"),""))</f>
        <v>a0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56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178931</v>
      </c>
      <c r="B122" s="1">
        <f>IF(ISBLANK(Data!B122),"",Data!B122)</f>
        <v>0</v>
      </c>
      <c r="C122" s="1">
        <f>IF(ISBLANK(Data!C122),"",Data!C122)</f>
        <v>300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03</v>
      </c>
      <c r="H122" s="1" t="str">
        <f>IF(ISBLANK(Data!$F122),"",IF(Data!$F122&gt;=2,TEXT(Data!H122,"00"),""))</f>
        <v>5a</v>
      </c>
      <c r="I122" s="1" t="str">
        <f>IF(ISBLANK(Data!$F122),"",IF(Data!$F122&gt;=3,TEXT(Data!I122,"00"),""))</f>
        <v>64</v>
      </c>
      <c r="J122" s="1" t="str">
        <f>IF(ISBLANK(Data!$F122),"",IF(Data!$F122&gt;=4,TEXT(Data!J122,"00"),""))</f>
        <v>5a</v>
      </c>
      <c r="K122" s="1" t="str">
        <f>IF(ISBLANK(Data!$F122),"",IF(Data!$F122&gt;=5,TEXT(Data!K122,"00"),""))</f>
        <v>64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>64</v>
      </c>
      <c r="N122" s="1" t="str">
        <f>IF(ISBLANK(Data!$F122),"",IF(Data!$F122&gt;=8,TEXT(Data!N122,"00"),""))</f>
        <v>34</v>
      </c>
    </row>
    <row r="123" ht="14.25">
      <c r="A123" s="1">
        <f>IF(ISBLANK(Data!A123),"",Data!A123)</f>
        <v>178932</v>
      </c>
      <c r="B123" s="1">
        <f>IF(ISBLANK(Data!B123),"",Data!B123)</f>
        <v>0</v>
      </c>
      <c r="C123" s="1">
        <f>IF(ISBLANK(Data!C123),"",Data!C123)</f>
        <v>301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3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04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/>
      </c>
      <c r="K123" s="1" t="str">
        <f>IF(ISBLANK(Data!$F123),"",IF(Data!$F123&gt;=5,TEXT(Data!K123,"00"),""))</f>
        <v/>
      </c>
      <c r="L123" s="1" t="str">
        <f>IF(ISBLANK(Data!$F123),"",IF(Data!$F123&gt;=6,TEXT(Data!L123,"00"),""))</f>
        <v/>
      </c>
      <c r="M123" s="1" t="str">
        <f>IF(ISBLANK(Data!$F123),"",IF(Data!$F123&gt;=7,TEXT(Data!M123,"00"),""))</f>
        <v/>
      </c>
      <c r="N123" s="1" t="str">
        <f>IF(ISBLANK(Data!$F123),"",IF(Data!$F123&gt;=8,TEXT(Data!N123,"00"),""))</f>
        <v/>
      </c>
    </row>
    <row r="124" ht="14.25">
      <c r="A124" s="1">
        <f>IF(ISBLANK(Data!A124),"",Data!A124)</f>
        <v>178943</v>
      </c>
      <c r="B124" s="1">
        <f>IF(ISBLANK(Data!B124),"",Data!B124)</f>
        <v>1</v>
      </c>
      <c r="C124" s="1">
        <f>IF(ISBLANK(Data!C124),"",Data!C124)</f>
        <v>201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6</v>
      </c>
      <c r="G124" s="1" t="str">
        <f>IF(ISBLANK(Data!$F124),"",IF(Data!$F124&gt;=1,TEXT(Data!G124,"00"),""))</f>
        <v>00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>00</v>
      </c>
      <c r="K124" s="1" t="str">
        <f>IF(ISBLANK(Data!$F124),"",IF(Data!$F124&gt;=5,TEXT(Data!K124,"00"),""))</f>
        <v>62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178948</v>
      </c>
      <c r="B125" s="1">
        <f>IF(ISBLANK(Data!B125),"",Data!B125)</f>
        <v>1</v>
      </c>
      <c r="C125" s="1">
        <f>IF(ISBLANK(Data!C125),"",Data!C125)</f>
        <v>400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01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4c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178955</v>
      </c>
      <c r="B126" s="1">
        <f>IF(ISBLANK(Data!B126),"",Data!B126)</f>
        <v>1</v>
      </c>
      <c r="C126" s="1">
        <f>IF(ISBLANK(Data!C126),"",Data!C126)</f>
        <v>203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00</v>
      </c>
      <c r="H126" s="1" t="str">
        <f>IF(ISBLANK(Data!$F126),"",IF(Data!$F126&gt;=2,TEXT(Data!H126,"00"),""))</f>
        <v>00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00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178981</v>
      </c>
      <c r="B127" s="1">
        <f>IF(ISBLANK(Data!B127),"",Data!B127)</f>
        <v>0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25</v>
      </c>
    </row>
    <row r="128" ht="14.25">
      <c r="A128" s="1">
        <f>IF(ISBLANK(Data!A128),"",Data!A128)</f>
        <v>178982</v>
      </c>
      <c r="B128" s="1">
        <f>IF(ISBLANK(Data!B128),"",Data!B128)</f>
        <v>0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54</v>
      </c>
      <c r="H128" s="1" t="str">
        <f>IF(ISBLANK(Data!$F128),"",IF(Data!$F128&gt;=2,TEXT(Data!H128,"00"),""))</f>
        <v>05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179028</v>
      </c>
      <c r="B129" s="1">
        <f>IF(ISBLANK(Data!B129),"",Data!B129)</f>
        <v>1</v>
      </c>
      <c r="C129" s="1">
        <f>IF(ISBLANK(Data!C129),"",Data!C129)</f>
        <v>401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91</v>
      </c>
      <c r="H129" s="1" t="str">
        <f>IF(ISBLANK(Data!$F129),"",IF(Data!$F129&gt;=2,TEXT(Data!H129,"00"),""))</f>
        <v>a0</v>
      </c>
      <c r="I129" s="1" t="str">
        <f>IF(ISBLANK(Data!$F129),"",IF(Data!$F129&gt;=3,TEXT(Data!I129,"00"),""))</f>
        <v>00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56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179031</v>
      </c>
      <c r="B130" s="1">
        <f>IF(ISBLANK(Data!B130),"",Data!B130)</f>
        <v>0</v>
      </c>
      <c r="C130" s="1">
        <f>IF(ISBLANK(Data!C130),"",Data!C130)</f>
        <v>300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8</v>
      </c>
      <c r="G130" s="1" t="str">
        <f>IF(ISBLANK(Data!$F130),"",IF(Data!$F130&gt;=1,TEXT(Data!G130,"00"),""))</f>
        <v>03</v>
      </c>
      <c r="H130" s="1" t="str">
        <f>IF(ISBLANK(Data!$F130),"",IF(Data!$F130&gt;=2,TEXT(Data!H130,"00"),""))</f>
        <v>5a</v>
      </c>
      <c r="I130" s="1" t="str">
        <f>IF(ISBLANK(Data!$F130),"",IF(Data!$F130&gt;=3,TEXT(Data!I130,"00"),""))</f>
        <v>64</v>
      </c>
      <c r="J130" s="1" t="str">
        <f>IF(ISBLANK(Data!$F130),"",IF(Data!$F130&gt;=4,TEXT(Data!J130,"00"),""))</f>
        <v>5a</v>
      </c>
      <c r="K130" s="1" t="str">
        <f>IF(ISBLANK(Data!$F130),"",IF(Data!$F130&gt;=5,TEXT(Data!K130,"00"),""))</f>
        <v>64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>64</v>
      </c>
      <c r="N130" s="1" t="str">
        <f>IF(ISBLANK(Data!$F130),"",IF(Data!$F130&gt;=8,TEXT(Data!N130,"00"),""))</f>
        <v>36</v>
      </c>
    </row>
    <row r="131" ht="14.25">
      <c r="A131" s="1">
        <f>IF(ISBLANK(Data!A131),"",Data!A131)</f>
        <v>179032</v>
      </c>
      <c r="B131" s="1">
        <f>IF(ISBLANK(Data!B131),"",Data!B131)</f>
        <v>0</v>
      </c>
      <c r="C131" s="1">
        <f>IF(ISBLANK(Data!C131),"",Data!C131)</f>
        <v>301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3</v>
      </c>
      <c r="G131" s="1" t="str">
        <f>IF(ISBLANK(Data!$F131),"",IF(Data!$F131&gt;=1,TEXT(Data!G131,"00"),""))</f>
        <v>f5</v>
      </c>
      <c r="H131" s="1" t="str">
        <f>IF(ISBLANK(Data!$F131),"",IF(Data!$F131&gt;=2,TEXT(Data!H131,"00"),""))</f>
        <v>06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/>
      </c>
      <c r="K131" s="1" t="str">
        <f>IF(ISBLANK(Data!$F131),"",IF(Data!$F131&gt;=5,TEXT(Data!K131,"00"),""))</f>
        <v/>
      </c>
      <c r="L131" s="1" t="str">
        <f>IF(ISBLANK(Data!$F131),"",IF(Data!$F131&gt;=6,TEXT(Data!L131,"00"),""))</f>
        <v/>
      </c>
      <c r="M131" s="1" t="str">
        <f>IF(ISBLANK(Data!$F131),"",IF(Data!$F131&gt;=7,TEXT(Data!M131,"00"),""))</f>
        <v/>
      </c>
      <c r="N131" s="1" t="str">
        <f>IF(ISBLANK(Data!$F131),"",IF(Data!$F131&gt;=8,TEXT(Data!N131,"00"),""))</f>
        <v/>
      </c>
    </row>
    <row r="132" ht="14.25">
      <c r="A132" s="1">
        <f>IF(ISBLANK(Data!A132),"",Data!A132)</f>
        <v>179043</v>
      </c>
      <c r="B132" s="1">
        <f>IF(ISBLANK(Data!B132),"",Data!B132)</f>
        <v>1</v>
      </c>
      <c r="C132" s="1">
        <f>IF(ISBLANK(Data!C132),"",Data!C132)</f>
        <v>201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6</v>
      </c>
      <c r="G132" s="1" t="str">
        <f>IF(ISBLANK(Data!$F132),"",IF(Data!$F132&gt;=1,TEXT(Data!G132,"00"),""))</f>
        <v>00</v>
      </c>
      <c r="H132" s="1" t="str">
        <f>IF(ISBLANK(Data!$F132),"",IF(Data!$F132&gt;=2,TEXT(Data!H132,"00"),""))</f>
        <v>00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>00</v>
      </c>
      <c r="K132" s="1" t="str">
        <f>IF(ISBLANK(Data!$F132),"",IF(Data!$F132&gt;=5,TEXT(Data!K132,"00"),""))</f>
        <v>62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179048</v>
      </c>
      <c r="B133" s="1">
        <f>IF(ISBLANK(Data!B133),"",Data!B133)</f>
        <v>1</v>
      </c>
      <c r="C133" s="1">
        <f>IF(ISBLANK(Data!C133),"",Data!C133)</f>
        <v>400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01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4c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179055</v>
      </c>
      <c r="B134" s="1">
        <f>IF(ISBLANK(Data!B134),"",Data!B134)</f>
        <v>1</v>
      </c>
      <c r="C134" s="1">
        <f>IF(ISBLANK(Data!C134),"",Data!C134)</f>
        <v>203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00</v>
      </c>
      <c r="H134" s="1" t="str">
        <f>IF(ISBLANK(Data!$F134),"",IF(Data!$F134&gt;=2,TEXT(Data!H134,"00"),""))</f>
        <v>00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00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179081</v>
      </c>
      <c r="B135" s="1">
        <f>IF(ISBLANK(Data!B135),"",Data!B135)</f>
        <v>0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27</v>
      </c>
    </row>
    <row r="136" ht="14.25">
      <c r="A136" s="1">
        <f>IF(ISBLANK(Data!A136),"",Data!A136)</f>
        <v>179082</v>
      </c>
      <c r="B136" s="1">
        <f>IF(ISBLANK(Data!B136),"",Data!B136)</f>
        <v>0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b8</v>
      </c>
      <c r="H136" s="1" t="str">
        <f>IF(ISBLANK(Data!$F136),"",IF(Data!$F136&gt;=2,TEXT(Data!H136,"00"),""))</f>
        <v>07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179108</v>
      </c>
      <c r="B137" s="1">
        <f>IF(ISBLANK(Data!B137),"",Data!B137)</f>
        <v>1</v>
      </c>
      <c r="C137" s="1">
        <f>IF(ISBLANK(Data!C137),"",Data!C137)</f>
        <v>403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63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00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20</v>
      </c>
      <c r="L137" s="1" t="str">
        <f>IF(ISBLANK(Data!$F137),"",IF(Data!$F137&gt;=6,TEXT(Data!L137,"00"),""))</f>
        <v>e2</v>
      </c>
      <c r="M137" s="1" t="str">
        <f>IF(ISBLANK(Data!$F137),"",IF(Data!$F137&gt;=7,TEXT(Data!M137,"00"),""))</f>
        <v>09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179128</v>
      </c>
      <c r="B138" s="1">
        <f>IF(ISBLANK(Data!B138),"",Data!B138)</f>
        <v>1</v>
      </c>
      <c r="C138" s="1">
        <f>IF(ISBLANK(Data!C138),"",Data!C138)</f>
        <v>401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8</v>
      </c>
      <c r="G138" s="1" t="str">
        <f>IF(ISBLANK(Data!$F138),"",IF(Data!$F138&gt;=1,TEXT(Data!G138,"00"),""))</f>
        <v>91</v>
      </c>
      <c r="H138" s="1" t="str">
        <f>IF(ISBLANK(Data!$F138),"",IF(Data!$F138&gt;=2,TEXT(Data!H138,"00"),""))</f>
        <v>a0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56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>00</v>
      </c>
      <c r="N138" s="1" t="str">
        <f>IF(ISBLANK(Data!$F138),"",IF(Data!$F138&gt;=8,TEXT(Data!N138,"00"),""))</f>
        <v>00</v>
      </c>
    </row>
    <row r="139" ht="14.25">
      <c r="A139" s="1">
        <f>IF(ISBLANK(Data!A139),"",Data!A139)</f>
        <v>179130</v>
      </c>
      <c r="B139" s="1">
        <f>IF(ISBLANK(Data!B139),"",Data!B139)</f>
        <v>0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b8</v>
      </c>
    </row>
    <row r="140" ht="14.25">
      <c r="A140" s="1">
        <f>IF(ISBLANK(Data!A140),"",Data!A140)</f>
        <v>179131</v>
      </c>
      <c r="B140" s="1">
        <f>IF(ISBLANK(Data!B140),"",Data!B140)</f>
        <v>0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80</v>
      </c>
      <c r="H140" s="1" t="str">
        <f>IF(ISBLANK(Data!$F140),"",IF(Data!$F140&gt;=2,TEXT(Data!H140,"00"),""))</f>
        <v>08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179143</v>
      </c>
      <c r="B141" s="1">
        <f>IF(ISBLANK(Data!B141),"",Data!B141)</f>
        <v>1</v>
      </c>
      <c r="C141" s="1">
        <f>IF(ISBLANK(Data!C141),"",Data!C141)</f>
        <v>201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6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62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179148</v>
      </c>
      <c r="B142" s="1">
        <f>IF(ISBLANK(Data!B142),"",Data!B142)</f>
        <v>1</v>
      </c>
      <c r="C142" s="1">
        <f>IF(ISBLANK(Data!C142),"",Data!C142)</f>
        <v>400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01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4c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00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179155</v>
      </c>
      <c r="B143" s="1">
        <f>IF(ISBLANK(Data!B143),"",Data!B143)</f>
        <v>1</v>
      </c>
      <c r="C143" s="1">
        <f>IF(ISBLANK(Data!C143),"",Data!C143)</f>
        <v>203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00</v>
      </c>
      <c r="H143" s="1" t="str">
        <f>IF(ISBLANK(Data!$F143),"",IF(Data!$F143&gt;=2,TEXT(Data!H143,"00"),""))</f>
        <v>00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00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00</v>
      </c>
      <c r="N143" s="1" t="str">
        <f>IF(ISBLANK(Data!$F143),"",IF(Data!$F143&gt;=8,TEXT(Data!N143,"00"),""))</f>
        <v>00</v>
      </c>
    </row>
    <row r="144" ht="14.25">
      <c r="A144" s="1">
        <f>IF(ISBLANK(Data!A144),"",Data!A144)</f>
        <v>179181</v>
      </c>
      <c r="B144" s="1">
        <f>IF(ISBLANK(Data!B144),"",Data!B144)</f>
        <v>0</v>
      </c>
      <c r="C144" s="1">
        <f>IF(ISBLANK(Data!C144),"",Data!C144)</f>
        <v>300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03</v>
      </c>
      <c r="H144" s="1" t="str">
        <f>IF(ISBLANK(Data!$F144),"",IF(Data!$F144&gt;=2,TEXT(Data!H144,"00"),""))</f>
        <v>5a</v>
      </c>
      <c r="I144" s="1" t="str">
        <f>IF(ISBLANK(Data!$F144),"",IF(Data!$F144&gt;=3,TEXT(Data!I144,"00"),""))</f>
        <v>64</v>
      </c>
      <c r="J144" s="1" t="str">
        <f>IF(ISBLANK(Data!$F144),"",IF(Data!$F144&gt;=4,TEXT(Data!J144,"00"),""))</f>
        <v>5a</v>
      </c>
      <c r="K144" s="1" t="str">
        <f>IF(ISBLANK(Data!$F144),"",IF(Data!$F144&gt;=5,TEXT(Data!K144,"00"),""))</f>
        <v>64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64</v>
      </c>
      <c r="N144" s="1" t="str">
        <f>IF(ISBLANK(Data!$F144),"",IF(Data!$F144&gt;=8,TEXT(Data!N144,"00"),""))</f>
        <v>a9</v>
      </c>
    </row>
    <row r="145" ht="14.25">
      <c r="A145" s="1">
        <f>IF(ISBLANK(Data!A145),"",Data!A145)</f>
        <v>179182</v>
      </c>
      <c r="B145" s="1">
        <f>IF(ISBLANK(Data!B145),"",Data!B145)</f>
        <v>0</v>
      </c>
      <c r="C145" s="1">
        <f>IF(ISBLANK(Data!C145),"",Data!C145)</f>
        <v>301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3</v>
      </c>
      <c r="G145" s="1" t="str">
        <f>IF(ISBLANK(Data!$F145),"",IF(Data!$F145&gt;=1,TEXT(Data!G145,"00"),""))</f>
        <v>88</v>
      </c>
      <c r="H145" s="1" t="str">
        <f>IF(ISBLANK(Data!$F145),"",IF(Data!$F145&gt;=2,TEXT(Data!H145,"00"),""))</f>
        <v>09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179228</v>
      </c>
      <c r="B146" s="1">
        <f>IF(ISBLANK(Data!B146),"",Data!B146)</f>
        <v>1</v>
      </c>
      <c r="C146" s="1">
        <f>IF(ISBLANK(Data!C146),"",Data!C146)</f>
        <v>401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91</v>
      </c>
      <c r="H146" s="1" t="str">
        <f>IF(ISBLANK(Data!$F146),"",IF(Data!$F146&gt;=2,TEXT(Data!H146,"00"),""))</f>
        <v>a0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56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>00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179231</v>
      </c>
      <c r="B147" s="1">
        <f>IF(ISBLANK(Data!B147),"",Data!B147)</f>
        <v>0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ba</v>
      </c>
    </row>
    <row r="148" ht="14.25">
      <c r="A148" s="1">
        <f>IF(ISBLANK(Data!A148),"",Data!A148)</f>
        <v>179232</v>
      </c>
      <c r="B148" s="1">
        <f>IF(ISBLANK(Data!B148),"",Data!B148)</f>
        <v>0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c6</v>
      </c>
      <c r="H148" s="1" t="str">
        <f>IF(ISBLANK(Data!$F148),"",IF(Data!$F148&gt;=2,TEXT(Data!H148,"00"),""))</f>
        <v>a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179243</v>
      </c>
      <c r="B149" s="1">
        <f>IF(ISBLANK(Data!B149),"",Data!B149)</f>
        <v>1</v>
      </c>
      <c r="C149" s="1">
        <f>IF(ISBLANK(Data!C149),"",Data!C149)</f>
        <v>201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6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62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/>
      </c>
      <c r="N149" s="1" t="str">
        <f>IF(ISBLANK(Data!$F149),"",IF(Data!$F149&gt;=8,TEXT(Data!N149,"00"),""))</f>
        <v/>
      </c>
    </row>
    <row r="150" ht="14.25">
      <c r="A150" s="1">
        <f>IF(ISBLANK(Data!A150),"",Data!A150)</f>
        <v>179248</v>
      </c>
      <c r="B150" s="1">
        <f>IF(ISBLANK(Data!B150),"",Data!B150)</f>
        <v>1</v>
      </c>
      <c r="C150" s="1">
        <f>IF(ISBLANK(Data!C150),"",Data!C150)</f>
        <v>400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01</v>
      </c>
      <c r="H150" s="1" t="str">
        <f>IF(ISBLANK(Data!$F150),"",IF(Data!$F150&gt;=2,TEXT(Data!H150,"00"),""))</f>
        <v>00</v>
      </c>
      <c r="I150" s="1" t="str">
        <f>IF(ISBLANK(Data!$F150),"",IF(Data!$F150&gt;=3,TEXT(Data!I150,"00"),""))</f>
        <v>4c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00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179255</v>
      </c>
      <c r="B151" s="1">
        <f>IF(ISBLANK(Data!B151),"",Data!B151)</f>
        <v>1</v>
      </c>
      <c r="C151" s="1">
        <f>IF(ISBLANK(Data!C151),"",Data!C151)</f>
        <v>203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179281</v>
      </c>
      <c r="B152" s="1">
        <f>IF(ISBLANK(Data!B152),"",Data!B152)</f>
        <v>0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64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64</v>
      </c>
      <c r="N152" s="1" t="str">
        <f>IF(ISBLANK(Data!$F152),"",IF(Data!$F152&gt;=8,TEXT(Data!N152,"00"),""))</f>
        <v>ab</v>
      </c>
    </row>
    <row r="153" ht="14.25">
      <c r="A153" s="1">
        <f>IF(ISBLANK(Data!A153),"",Data!A153)</f>
        <v>179282</v>
      </c>
      <c r="B153" s="1">
        <f>IF(ISBLANK(Data!B153),"",Data!B153)</f>
        <v>0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43</v>
      </c>
      <c r="H153" s="1" t="str">
        <f>IF(ISBLANK(Data!$F153),"",IF(Data!$F153&gt;=2,TEXT(Data!H153,"00"),""))</f>
        <v>b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179328</v>
      </c>
      <c r="B154" s="1">
        <f>IF(ISBLANK(Data!B154),"",Data!B154)</f>
        <v>1</v>
      </c>
      <c r="C154" s="1">
        <f>IF(ISBLANK(Data!C154),"",Data!C154)</f>
        <v>401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8</v>
      </c>
      <c r="G154" s="1" t="str">
        <f>IF(ISBLANK(Data!$F154),"",IF(Data!$F154&gt;=1,TEXT(Data!G154,"00"),""))</f>
        <v>91</v>
      </c>
      <c r="H154" s="1" t="str">
        <f>IF(ISBLANK(Data!$F154),"",IF(Data!$F154&gt;=2,TEXT(Data!H154,"00"),""))</f>
        <v>a0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56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>00</v>
      </c>
      <c r="N154" s="1" t="str">
        <f>IF(ISBLANK(Data!$F154),"",IF(Data!$F154&gt;=8,TEXT(Data!N154,"00"),""))</f>
        <v>00</v>
      </c>
    </row>
    <row r="155" ht="14.25">
      <c r="A155" s="1">
        <f>IF(ISBLANK(Data!A155),"",Data!A155)</f>
        <v>179331</v>
      </c>
      <c r="B155" s="1">
        <f>IF(ISBLANK(Data!B155),"",Data!B155)</f>
        <v>0</v>
      </c>
      <c r="C155" s="1">
        <f>IF(ISBLANK(Data!C155),"",Data!C155)</f>
        <v>300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5a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bc</v>
      </c>
    </row>
    <row r="156" ht="14.25">
      <c r="A156" s="1">
        <f>IF(ISBLANK(Data!A156),"",Data!A156)</f>
        <v>179332</v>
      </c>
      <c r="B156" s="1">
        <f>IF(ISBLANK(Data!B156),"",Data!B156)</f>
        <v>0</v>
      </c>
      <c r="C156" s="1">
        <f>IF(ISBLANK(Data!C156),"",Data!C156)</f>
        <v>301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3</v>
      </c>
      <c r="G156" s="1" t="str">
        <f>IF(ISBLANK(Data!$F156),"",IF(Data!$F156&gt;=1,TEXT(Data!G156,"00"),""))</f>
        <v>b5</v>
      </c>
      <c r="H156" s="1" t="str">
        <f>IF(ISBLANK(Data!$F156),"",IF(Data!$F156&gt;=2,TEXT(Data!H156,"00"),""))</f>
        <v>c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179343</v>
      </c>
      <c r="B157" s="1">
        <f>IF(ISBLANK(Data!B157),"",Data!B157)</f>
        <v>1</v>
      </c>
      <c r="C157" s="1">
        <f>IF(ISBLANK(Data!C157),"",Data!C157)</f>
        <v>201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6</v>
      </c>
      <c r="G157" s="1" t="str">
        <f>IF(ISBLANK(Data!$F157),"",IF(Data!$F157&gt;=1,TEXT(Data!G157,"00"),""))</f>
        <v>00</v>
      </c>
      <c r="H157" s="1" t="str">
        <f>IF(ISBLANK(Data!$F157),"",IF(Data!$F157&gt;=2,TEXT(Data!H157,"00"),""))</f>
        <v>00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>00</v>
      </c>
      <c r="K157" s="1" t="str">
        <f>IF(ISBLANK(Data!$F157),"",IF(Data!$F157&gt;=5,TEXT(Data!K157,"00"),""))</f>
        <v>62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179348</v>
      </c>
      <c r="B158" s="1">
        <f>IF(ISBLANK(Data!B158),"",Data!B158)</f>
        <v>1</v>
      </c>
      <c r="C158" s="1">
        <f>IF(ISBLANK(Data!C158),"",Data!C158)</f>
        <v>400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01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4c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00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00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179355</v>
      </c>
      <c r="B159" s="1">
        <f>IF(ISBLANK(Data!B159),"",Data!B159)</f>
        <v>1</v>
      </c>
      <c r="C159" s="1">
        <f>IF(ISBLANK(Data!C159),"",Data!C159)</f>
        <v>203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00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179381</v>
      </c>
      <c r="B160" s="1">
        <f>IF(ISBLANK(Data!B160),"",Data!B160)</f>
        <v>0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64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64</v>
      </c>
      <c r="N160" s="1" t="str">
        <f>IF(ISBLANK(Data!$F160),"",IF(Data!$F160&gt;=8,TEXT(Data!N160,"00"),""))</f>
        <v>ad</v>
      </c>
    </row>
    <row r="161" ht="14.25">
      <c r="A161" s="1">
        <f>IF(ISBLANK(Data!A161),"",Data!A161)</f>
        <v>179382</v>
      </c>
      <c r="B161" s="1">
        <f>IF(ISBLANK(Data!B161),"",Data!B161)</f>
        <v>0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4e</v>
      </c>
      <c r="H161" s="1" t="str">
        <f>IF(ISBLANK(Data!$F161),"",IF(Data!$F161&gt;=2,TEXT(Data!H161,"00"),""))</f>
        <v>d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179428</v>
      </c>
      <c r="B162" s="1">
        <f>IF(ISBLANK(Data!B162),"",Data!B162)</f>
        <v>1</v>
      </c>
      <c r="C162" s="1">
        <f>IF(ISBLANK(Data!C162),"",Data!C162)</f>
        <v>401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91</v>
      </c>
      <c r="H162" s="1" t="str">
        <f>IF(ISBLANK(Data!$F162),"",IF(Data!$F162&gt;=2,TEXT(Data!H162,"00"),""))</f>
        <v>a0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56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179431</v>
      </c>
      <c r="B163" s="1">
        <f>IF(ISBLANK(Data!B163),"",Data!B163)</f>
        <v>0</v>
      </c>
      <c r="C163" s="1">
        <f>IF(ISBLANK(Data!C163),"",Data!C163)</f>
        <v>300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5a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be</v>
      </c>
    </row>
    <row r="164" ht="14.25">
      <c r="A164" s="1">
        <f>IF(ISBLANK(Data!A164),"",Data!A164)</f>
        <v>179432</v>
      </c>
      <c r="B164" s="1">
        <f>IF(ISBLANK(Data!B164),"",Data!B164)</f>
        <v>0</v>
      </c>
      <c r="C164" s="1">
        <f>IF(ISBLANK(Data!C164),"",Data!C164)</f>
        <v>301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3</v>
      </c>
      <c r="G164" s="1" t="str">
        <f>IF(ISBLANK(Data!$F164),"",IF(Data!$F164&gt;=1,TEXT(Data!G164,"00"),""))</f>
        <v>1d</v>
      </c>
      <c r="H164" s="1" t="str">
        <f>IF(ISBLANK(Data!$F164),"",IF(Data!$F164&gt;=2,TEXT(Data!H164,"00"),""))</f>
        <v>e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179443</v>
      </c>
      <c r="B165" s="1">
        <f>IF(ISBLANK(Data!B165),"",Data!B165)</f>
        <v>1</v>
      </c>
      <c r="C165" s="1">
        <f>IF(ISBLANK(Data!C165),"",Data!C165)</f>
        <v>201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6</v>
      </c>
      <c r="G165" s="1" t="str">
        <f>IF(ISBLANK(Data!$F165),"",IF(Data!$F165&gt;=1,TEXT(Data!G165,"00"),""))</f>
        <v>00</v>
      </c>
      <c r="H165" s="1" t="str">
        <f>IF(ISBLANK(Data!$F165),"",IF(Data!$F165&gt;=2,TEXT(Data!H165,"00"),""))</f>
        <v>00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62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179448</v>
      </c>
      <c r="B166" s="1">
        <f>IF(ISBLANK(Data!B166),"",Data!B166)</f>
        <v>1</v>
      </c>
      <c r="C166" s="1">
        <f>IF(ISBLANK(Data!C166),"",Data!C166)</f>
        <v>400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01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4c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179455</v>
      </c>
      <c r="B167" s="1">
        <f>IF(ISBLANK(Data!B167),"",Data!B167)</f>
        <v>1</v>
      </c>
      <c r="C167" s="1">
        <f>IF(ISBLANK(Data!C167),"",Data!C167)</f>
        <v>203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00</v>
      </c>
      <c r="H167" s="1" t="str">
        <f>IF(ISBLANK(Data!$F167),"",IF(Data!$F167&gt;=2,TEXT(Data!H167,"00"),""))</f>
        <v>00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179467</v>
      </c>
      <c r="B168" s="1">
        <f>IF(ISBLANK(Data!B168),"",Data!B168)</f>
        <v>1</v>
      </c>
      <c r="C168" s="1">
        <f>IF(ISBLANK(Data!C168),"",Data!C168)</f>
        <v>204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00</v>
      </c>
      <c r="H168" s="1" t="str">
        <f>IF(ISBLANK(Data!$F168),"",IF(Data!$F168&gt;=2,TEXT(Data!H168,"00"),""))</f>
        <v>00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00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00</v>
      </c>
      <c r="N168" s="1" t="str">
        <f>IF(ISBLANK(Data!$F168),"",IF(Data!$F168&gt;=8,TEXT(Data!N168,"00"),""))</f>
        <v>00</v>
      </c>
    </row>
    <row r="169" ht="14.25">
      <c r="A169" s="1">
        <f>IF(ISBLANK(Data!A169),"",Data!A169)</f>
        <v>179479</v>
      </c>
      <c r="B169" s="1">
        <f>IF(ISBLANK(Data!B169),"",Data!B169)</f>
        <v>1</v>
      </c>
      <c r="C169" s="1">
        <f>IF(ISBLANK(Data!C169),"",Data!C169)</f>
        <v>202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e2</v>
      </c>
      <c r="H169" s="1" t="str">
        <f>IF(ISBLANK(Data!$F169),"",IF(Data!$F169&gt;=2,TEXT(Data!H169,"00"),""))</f>
        <v>17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24</v>
      </c>
      <c r="L169" s="1" t="str">
        <f>IF(ISBLANK(Data!$F169),"",IF(Data!$F169&gt;=6,TEXT(Data!L169,"00"),""))</f>
        <v>fd</v>
      </c>
      <c r="M169" s="1" t="str">
        <f>IF(ISBLANK(Data!$F169),"",IF(Data!$F169&gt;=7,TEXT(Data!M169,"00"),""))</f>
        <v>1a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179480</v>
      </c>
      <c r="B170" s="1">
        <f>IF(ISBLANK(Data!B170),"",Data!B170)</f>
        <v>0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64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64</v>
      </c>
      <c r="N170" s="1" t="str">
        <f>IF(ISBLANK(Data!$F170),"",IF(Data!$F170&gt;=8,TEXT(Data!N170,"00"),""))</f>
        <v>af</v>
      </c>
    </row>
    <row r="171" ht="14.25">
      <c r="A171" s="1">
        <f>IF(ISBLANK(Data!A171),"",Data!A171)</f>
        <v>179481</v>
      </c>
      <c r="B171" s="1">
        <f>IF(ISBLANK(Data!B171),"",Data!B171)</f>
        <v>0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e8</v>
      </c>
      <c r="H171" s="1" t="str">
        <f>IF(ISBLANK(Data!$F171),"",IF(Data!$F171&gt;=2,TEXT(Data!H171,"00"),""))</f>
        <v>f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179528</v>
      </c>
      <c r="B172" s="1">
        <f>IF(ISBLANK(Data!B172),"",Data!B172)</f>
        <v>1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8d</v>
      </c>
      <c r="H172" s="1" t="str">
        <f>IF(ISBLANK(Data!$F172),"",IF(Data!$F172&gt;=2,TEXT(Data!H172,"00"),""))</f>
        <v>a0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56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179531</v>
      </c>
      <c r="B173" s="1">
        <f>IF(ISBLANK(Data!B173),"",Data!B173)</f>
        <v>0</v>
      </c>
      <c r="C173" s="1">
        <f>IF(ISBLANK(Data!C173),"",Data!C173)</f>
        <v>300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30</v>
      </c>
    </row>
    <row r="174" ht="14.25">
      <c r="A174" s="1">
        <f>IF(ISBLANK(Data!A174),"",Data!A174)</f>
        <v>179532</v>
      </c>
      <c r="B174" s="1">
        <f>IF(ISBLANK(Data!B174),"",Data!B174)</f>
        <v>0</v>
      </c>
      <c r="C174" s="1">
        <f>IF(ISBLANK(Data!C174),"",Data!C174)</f>
        <v>301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3</v>
      </c>
      <c r="G174" s="1" t="str">
        <f>IF(ISBLANK(Data!$F174),"",IF(Data!$F174&gt;=1,TEXT(Data!G174,"00"),""))</f>
        <v>e2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179543</v>
      </c>
      <c r="B175" s="1">
        <f>IF(ISBLANK(Data!B175),"",Data!B175)</f>
        <v>1</v>
      </c>
      <c r="C175" s="1">
        <f>IF(ISBLANK(Data!C175),"",Data!C175)</f>
        <v>201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6</v>
      </c>
      <c r="G175" s="1" t="str">
        <f>IF(ISBLANK(Data!$F175),"",IF(Data!$F175&gt;=1,TEXT(Data!G175,"00"),""))</f>
        <v>00</v>
      </c>
      <c r="H175" s="1" t="str">
        <f>IF(ISBLANK(Data!$F175),"",IF(Data!$F175&gt;=2,TEXT(Data!H175,"00"),""))</f>
        <v>00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62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/>
      </c>
      <c r="N175" s="1" t="str">
        <f>IF(ISBLANK(Data!$F175),"",IF(Data!$F175&gt;=8,TEXT(Data!N175,"00"),""))</f>
        <v/>
      </c>
    </row>
    <row r="176" ht="14.25">
      <c r="A176" s="1">
        <f>IF(ISBLANK(Data!A176),"",Data!A176)</f>
        <v>179549</v>
      </c>
      <c r="B176" s="1">
        <f>IF(ISBLANK(Data!B176),"",Data!B176)</f>
        <v>1</v>
      </c>
      <c r="C176" s="1">
        <f>IF(ISBLANK(Data!C176),"",Data!C176)</f>
        <v>400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01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4c</v>
      </c>
      <c r="J176" s="1" t="str">
        <f>IF(ISBLANK(Data!$F176),"",IF(Data!$F176&gt;=4,TEXT(Data!J176,"00"),""))</f>
        <v>00</v>
      </c>
      <c r="K176" s="1" t="str">
        <f>IF(ISBLANK(Data!$F176),"",IF(Data!$F176&gt;=5,TEXT(Data!K176,"00"),""))</f>
        <v>00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00</v>
      </c>
      <c r="N176" s="1" t="str">
        <f>IF(ISBLANK(Data!$F176),"",IF(Data!$F176&gt;=8,TEXT(Data!N176,"00"),""))</f>
        <v>00</v>
      </c>
    </row>
    <row r="177" ht="14.25">
      <c r="A177" s="1">
        <f>IF(ISBLANK(Data!A177),"",Data!A177)</f>
        <v>179555</v>
      </c>
      <c r="B177" s="1">
        <f>IF(ISBLANK(Data!B177),"",Data!B177)</f>
        <v>1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179581</v>
      </c>
      <c r="B178" s="1">
        <f>IF(ISBLANK(Data!B178),"",Data!B178)</f>
        <v>0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64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64</v>
      </c>
      <c r="N178" s="1" t="str">
        <f>IF(ISBLANK(Data!$F178),"",IF(Data!$F178&gt;=8,TEXT(Data!N178,"00"),""))</f>
        <v>21</v>
      </c>
    </row>
    <row r="179" ht="14.25">
      <c r="A179" s="1">
        <f>IF(ISBLANK(Data!A179),"",Data!A179)</f>
        <v>179582</v>
      </c>
      <c r="B179" s="1">
        <f>IF(ISBLANK(Data!B179),"",Data!B179)</f>
        <v>0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b3</v>
      </c>
      <c r="H179" s="1" t="str">
        <f>IF(ISBLANK(Data!$F179),"",IF(Data!$F179&gt;=2,TEXT(Data!H179,"00"),""))</f>
        <v>01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179609</v>
      </c>
      <c r="B180" s="1">
        <f>IF(ISBLANK(Data!B180),"",Data!B180)</f>
        <v>1</v>
      </c>
      <c r="C180" s="1">
        <f>IF(ISBLANK(Data!C180),"",Data!C180)</f>
        <v>402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64</v>
      </c>
      <c r="H180" s="1" t="str">
        <f>IF(ISBLANK(Data!$F180),"",IF(Data!$F180&gt;=2,TEXT(Data!H180,"00"),""))</f>
        <v>00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20</v>
      </c>
      <c r="L180" s="1" t="str">
        <f>IF(ISBLANK(Data!$F180),"",IF(Data!$F180&gt;=6,TEXT(Data!L180,"00"),""))</f>
        <v>e2</v>
      </c>
      <c r="M180" s="1" t="str">
        <f>IF(ISBLANK(Data!$F180),"",IF(Data!$F180&gt;=7,TEXT(Data!M180,"00"),""))</f>
        <v>09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179629</v>
      </c>
      <c r="B181" s="1">
        <f>IF(ISBLANK(Data!B181),"",Data!B181)</f>
        <v>1</v>
      </c>
      <c r="C181" s="1">
        <f>IF(ISBLANK(Data!C181),"",Data!C181)</f>
        <v>401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8d</v>
      </c>
      <c r="H181" s="1" t="str">
        <f>IF(ISBLANK(Data!$F181),"",IF(Data!$F181&gt;=2,TEXT(Data!H181,"00"),""))</f>
        <v>a0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>00</v>
      </c>
      <c r="K181" s="1" t="str">
        <f>IF(ISBLANK(Data!$F181),"",IF(Data!$F181&gt;=5,TEXT(Data!K181,"00"),""))</f>
        <v>56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00</v>
      </c>
      <c r="N181" s="1" t="str">
        <f>IF(ISBLANK(Data!$F181),"",IF(Data!$F181&gt;=8,TEXT(Data!N181,"00"),""))</f>
        <v>00</v>
      </c>
    </row>
    <row r="182" ht="14.25">
      <c r="A182" s="1">
        <f>IF(ISBLANK(Data!A182),"",Data!A182)</f>
        <v>179631</v>
      </c>
      <c r="B182" s="1">
        <f>IF(ISBLANK(Data!B182),"",Data!B182)</f>
        <v>0</v>
      </c>
      <c r="C182" s="1">
        <f>IF(ISBLANK(Data!C182),"",Data!C182)</f>
        <v>300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03</v>
      </c>
      <c r="H182" s="1" t="str">
        <f>IF(ISBLANK(Data!$F182),"",IF(Data!$F182&gt;=2,TEXT(Data!H182,"00"),""))</f>
        <v>5a</v>
      </c>
      <c r="I182" s="1" t="str">
        <f>IF(ISBLANK(Data!$F182),"",IF(Data!$F182&gt;=3,TEXT(Data!I182,"00"),""))</f>
        <v>64</v>
      </c>
      <c r="J182" s="1" t="str">
        <f>IF(ISBLANK(Data!$F182),"",IF(Data!$F182&gt;=4,TEXT(Data!J182,"00"),""))</f>
        <v>5a</v>
      </c>
      <c r="K182" s="1" t="str">
        <f>IF(ISBLANK(Data!$F182),"",IF(Data!$F182&gt;=5,TEXT(Data!K182,"00"),""))</f>
        <v>64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64</v>
      </c>
      <c r="N182" s="1" t="str">
        <f>IF(ISBLANK(Data!$F182),"",IF(Data!$F182&gt;=8,TEXT(Data!N182,"00"),""))</f>
        <v>32</v>
      </c>
    </row>
    <row r="183" ht="14.25">
      <c r="A183" s="1">
        <f>IF(ISBLANK(Data!A183),"",Data!A183)</f>
        <v>179632</v>
      </c>
      <c r="B183" s="1">
        <f>IF(ISBLANK(Data!B183),"",Data!B183)</f>
        <v>0</v>
      </c>
      <c r="C183" s="1">
        <f>IF(ISBLANK(Data!C183),"",Data!C183)</f>
        <v>301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3</v>
      </c>
      <c r="G183" s="1" t="str">
        <f>IF(ISBLANK(Data!$F183),"",IF(Data!$F183&gt;=1,TEXT(Data!G183,"00"),""))</f>
        <v>6b</v>
      </c>
      <c r="H183" s="1" t="str">
        <f>IF(ISBLANK(Data!$F183),"",IF(Data!$F183&gt;=2,TEXT(Data!H183,"00"),""))</f>
        <v>02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/>
      </c>
      <c r="K183" s="1" t="str">
        <f>IF(ISBLANK(Data!$F183),"",IF(Data!$F183&gt;=5,TEXT(Data!K183,"00"),""))</f>
        <v/>
      </c>
      <c r="L183" s="1" t="str">
        <f>IF(ISBLANK(Data!$F183),"",IF(Data!$F183&gt;=6,TEXT(Data!L183,"00"),""))</f>
        <v/>
      </c>
      <c r="M183" s="1" t="str">
        <f>IF(ISBLANK(Data!$F183),"",IF(Data!$F183&gt;=7,TEXT(Data!M183,"00"),""))</f>
        <v/>
      </c>
      <c r="N183" s="1" t="str">
        <f>IF(ISBLANK(Data!$F183),"",IF(Data!$F183&gt;=8,TEXT(Data!N183,"00"),""))</f>
        <v/>
      </c>
    </row>
    <row r="184" ht="14.25">
      <c r="A184" s="1">
        <f>IF(ISBLANK(Data!A184),"",Data!A184)</f>
        <v>179643</v>
      </c>
      <c r="B184" s="1">
        <f>IF(ISBLANK(Data!B184),"",Data!B184)</f>
        <v>1</v>
      </c>
      <c r="C184" s="1">
        <f>IF(ISBLANK(Data!C184),"",Data!C184)</f>
        <v>201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6</v>
      </c>
      <c r="G184" s="1" t="str">
        <f>IF(ISBLANK(Data!$F184),"",IF(Data!$F184&gt;=1,TEXT(Data!G184,"00"),""))</f>
        <v>00</v>
      </c>
      <c r="H184" s="1" t="str">
        <f>IF(ISBLANK(Data!$F184),"",IF(Data!$F184&gt;=2,TEXT(Data!H184,"00"),""))</f>
        <v>00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>00</v>
      </c>
      <c r="K184" s="1" t="str">
        <f>IF(ISBLANK(Data!$F184),"",IF(Data!$F184&gt;=5,TEXT(Data!K184,"00"),""))</f>
        <v>62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179649</v>
      </c>
      <c r="B185" s="1">
        <f>IF(ISBLANK(Data!B185),"",Data!B185)</f>
        <v>1</v>
      </c>
      <c r="C185" s="1">
        <f>IF(ISBLANK(Data!C185),"",Data!C185)</f>
        <v>400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01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4c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179655</v>
      </c>
      <c r="B186" s="1">
        <f>IF(ISBLANK(Data!B186),"",Data!B186)</f>
        <v>1</v>
      </c>
      <c r="C186" s="1">
        <f>IF(ISBLANK(Data!C186),"",Data!C186)</f>
        <v>203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00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179681</v>
      </c>
      <c r="B187" s="1">
        <f>IF(ISBLANK(Data!B187),"",Data!B187)</f>
        <v>0</v>
      </c>
      <c r="C187" s="1">
        <f>IF(ISBLANK(Data!C187),"",Data!C187)</f>
        <v>300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5a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23</v>
      </c>
    </row>
    <row r="188" ht="14.25">
      <c r="A188" s="1">
        <f>IF(ISBLANK(Data!A188),"",Data!A188)</f>
        <v>179682</v>
      </c>
      <c r="B188" s="1">
        <f>IF(ISBLANK(Data!B188),"",Data!B188)</f>
        <v>0</v>
      </c>
      <c r="C188" s="1">
        <f>IF(ISBLANK(Data!C188),"",Data!C188)</f>
        <v>301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3</v>
      </c>
      <c r="G188" s="1" t="str">
        <f>IF(ISBLANK(Data!$F188),"",IF(Data!$F188&gt;=1,TEXT(Data!G188,"00"),""))</f>
        <v>96</v>
      </c>
      <c r="H188" s="1" t="str">
        <f>IF(ISBLANK(Data!$F188),"",IF(Data!$F188&gt;=2,TEXT(Data!H188,"00"),""))</f>
        <v>03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179729</v>
      </c>
      <c r="B189" s="1">
        <f>IF(ISBLANK(Data!B189),"",Data!B189)</f>
        <v>1</v>
      </c>
      <c r="C189" s="1">
        <f>IF(ISBLANK(Data!C189),"",Data!C189)</f>
        <v>401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8d</v>
      </c>
      <c r="H189" s="1" t="str">
        <f>IF(ISBLANK(Data!$F189),"",IF(Data!$F189&gt;=2,TEXT(Data!H189,"00"),""))</f>
        <v>a0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56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179731</v>
      </c>
      <c r="B190" s="1">
        <f>IF(ISBLANK(Data!B190),"",Data!B190)</f>
        <v>0</v>
      </c>
      <c r="C190" s="1">
        <f>IF(ISBLANK(Data!C190),"",Data!C190)</f>
        <v>300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03</v>
      </c>
      <c r="H190" s="1" t="str">
        <f>IF(ISBLANK(Data!$F190),"",IF(Data!$F190&gt;=2,TEXT(Data!H190,"00"),""))</f>
        <v>5a</v>
      </c>
      <c r="I190" s="1" t="str">
        <f>IF(ISBLANK(Data!$F190),"",IF(Data!$F190&gt;=3,TEXT(Data!I190,"00"),""))</f>
        <v>64</v>
      </c>
      <c r="J190" s="1" t="str">
        <f>IF(ISBLANK(Data!$F190),"",IF(Data!$F190&gt;=4,TEXT(Data!J190,"00"),""))</f>
        <v>5a</v>
      </c>
      <c r="K190" s="1" t="str">
        <f>IF(ISBLANK(Data!$F190),"",IF(Data!$F190&gt;=5,TEXT(Data!K190,"00"),""))</f>
        <v>64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64</v>
      </c>
      <c r="N190" s="1" t="str">
        <f>IF(ISBLANK(Data!$F190),"",IF(Data!$F190&gt;=8,TEXT(Data!N190,"00"),""))</f>
        <v>34</v>
      </c>
    </row>
    <row r="191" ht="14.25">
      <c r="A191" s="1">
        <f>IF(ISBLANK(Data!A191),"",Data!A191)</f>
        <v>179732</v>
      </c>
      <c r="B191" s="1">
        <f>IF(ISBLANK(Data!B191),"",Data!B191)</f>
        <v>0</v>
      </c>
      <c r="C191" s="1">
        <f>IF(ISBLANK(Data!C191),"",Data!C191)</f>
        <v>301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3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04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>
        <f>IF(ISBLANK(Data!A192),"",Data!A192)</f>
        <v>179743</v>
      </c>
      <c r="B192" s="1">
        <f>IF(ISBLANK(Data!B192),"",Data!B192)</f>
        <v>1</v>
      </c>
      <c r="C192" s="1">
        <f>IF(ISBLANK(Data!C192),"",Data!C192)</f>
        <v>201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6</v>
      </c>
      <c r="G192" s="1" t="str">
        <f>IF(ISBLANK(Data!$F192),"",IF(Data!$F192&gt;=1,TEXT(Data!G192,"00"),""))</f>
        <v>00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62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179749</v>
      </c>
      <c r="B193" s="1">
        <f>IF(ISBLANK(Data!B193),"",Data!B193)</f>
        <v>1</v>
      </c>
      <c r="C193" s="1">
        <f>IF(ISBLANK(Data!C193),"",Data!C193)</f>
        <v>400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8</v>
      </c>
      <c r="G193" s="1" t="str">
        <f>IF(ISBLANK(Data!$F193),"",IF(Data!$F193&gt;=1,TEXT(Data!G193,"00"),""))</f>
        <v>01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4c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00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00</v>
      </c>
      <c r="N193" s="1" t="str">
        <f>IF(ISBLANK(Data!$F193),"",IF(Data!$F193&gt;=8,TEXT(Data!N193,"00"),""))</f>
        <v>00</v>
      </c>
    </row>
    <row r="194" ht="14.25">
      <c r="A194" s="1">
        <f>IF(ISBLANK(Data!A194),"",Data!A194)</f>
        <v>179755</v>
      </c>
      <c r="B194" s="1">
        <f>IF(ISBLANK(Data!B194),"",Data!B194)</f>
        <v>1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179781</v>
      </c>
      <c r="B195" s="1">
        <f>IF(ISBLANK(Data!B195),"",Data!B195)</f>
        <v>0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25</v>
      </c>
    </row>
    <row r="196" ht="14.25">
      <c r="A196" s="1">
        <f>IF(ISBLANK(Data!A196),"",Data!A196)</f>
        <v>179782</v>
      </c>
      <c r="B196" s="1">
        <f>IF(ISBLANK(Data!B196),"",Data!B196)</f>
        <v>0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54</v>
      </c>
      <c r="H196" s="1" t="str">
        <f>IF(ISBLANK(Data!$F196),"",IF(Data!$F196&gt;=2,TEXT(Data!H196,"00"),""))</f>
        <v>05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179829</v>
      </c>
      <c r="B197" s="1">
        <f>IF(ISBLANK(Data!B197),"",Data!B197)</f>
        <v>1</v>
      </c>
      <c r="C197" s="1">
        <f>IF(ISBLANK(Data!C197),"",Data!C197)</f>
        <v>401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8f</v>
      </c>
      <c r="H197" s="1" t="str">
        <f>IF(ISBLANK(Data!$F197),"",IF(Data!$F197&gt;=2,TEXT(Data!H197,"00"),""))</f>
        <v>a0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56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179830</v>
      </c>
      <c r="B198" s="1">
        <f>IF(ISBLANK(Data!B198),"",Data!B198)</f>
        <v>0</v>
      </c>
      <c r="C198" s="1">
        <f>IF(ISBLANK(Data!C198),"",Data!C198)</f>
        <v>300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03</v>
      </c>
      <c r="H198" s="1" t="str">
        <f>IF(ISBLANK(Data!$F198),"",IF(Data!$F198&gt;=2,TEXT(Data!H198,"00"),""))</f>
        <v>5a</v>
      </c>
      <c r="I198" s="1" t="str">
        <f>IF(ISBLANK(Data!$F198),"",IF(Data!$F198&gt;=3,TEXT(Data!I198,"00"),""))</f>
        <v>64</v>
      </c>
      <c r="J198" s="1" t="str">
        <f>IF(ISBLANK(Data!$F198),"",IF(Data!$F198&gt;=4,TEXT(Data!J198,"00"),""))</f>
        <v>5a</v>
      </c>
      <c r="K198" s="1" t="str">
        <f>IF(ISBLANK(Data!$F198),"",IF(Data!$F198&gt;=5,TEXT(Data!K198,"00"),""))</f>
        <v>64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64</v>
      </c>
      <c r="N198" s="1" t="str">
        <f>IF(ISBLANK(Data!$F198),"",IF(Data!$F198&gt;=8,TEXT(Data!N198,"00"),""))</f>
        <v>36</v>
      </c>
    </row>
    <row r="199" ht="14.25">
      <c r="A199" s="1">
        <f>IF(ISBLANK(Data!A199),"",Data!A199)</f>
        <v>179831</v>
      </c>
      <c r="B199" s="1">
        <f>IF(ISBLANK(Data!B199),"",Data!B199)</f>
        <v>0</v>
      </c>
      <c r="C199" s="1">
        <f>IF(ISBLANK(Data!C199),"",Data!C199)</f>
        <v>301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3</v>
      </c>
      <c r="G199" s="1" t="str">
        <f>IF(ISBLANK(Data!$F199),"",IF(Data!$F199&gt;=1,TEXT(Data!G199,"00"),""))</f>
        <v>f5</v>
      </c>
      <c r="H199" s="1" t="str">
        <f>IF(ISBLANK(Data!$F199),"",IF(Data!$F199&gt;=2,TEXT(Data!H199,"00"),""))</f>
        <v>06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>
        <f>IF(ISBLANK(Data!A200),"",Data!A200)</f>
        <v>179843</v>
      </c>
      <c r="B200" s="1">
        <f>IF(ISBLANK(Data!B200),"",Data!B200)</f>
        <v>1</v>
      </c>
      <c r="C200" s="1">
        <f>IF(ISBLANK(Data!C200),"",Data!C200)</f>
        <v>201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6</v>
      </c>
      <c r="G200" s="1" t="str">
        <f>IF(ISBLANK(Data!$F200),"",IF(Data!$F200&gt;=1,TEXT(Data!G200,"00"),""))</f>
        <v>00</v>
      </c>
      <c r="H200" s="1" t="str">
        <f>IF(ISBLANK(Data!$F200),"",IF(Data!$F200&gt;=2,TEXT(Data!H200,"00"),""))</f>
        <v>00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62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179849</v>
      </c>
      <c r="B201" s="1">
        <f>IF(ISBLANK(Data!B201),"",Data!B201)</f>
        <v>1</v>
      </c>
      <c r="C201" s="1">
        <f>IF(ISBLANK(Data!C201),"",Data!C201)</f>
        <v>400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01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4c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00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00</v>
      </c>
      <c r="N201" s="1" t="str">
        <f>IF(ISBLANK(Data!$F201),"",IF(Data!$F201&gt;=8,TEXT(Data!N201,"00"),""))</f>
        <v>00</v>
      </c>
    </row>
    <row r="202" ht="14.25">
      <c r="A202" s="1">
        <f>IF(ISBLANK(Data!A202),"",Data!A202)</f>
        <v>179855</v>
      </c>
      <c r="B202" s="1">
        <f>IF(ISBLANK(Data!B202),"",Data!B202)</f>
        <v>1</v>
      </c>
      <c r="C202" s="1">
        <f>IF(ISBLANK(Data!C202),"",Data!C202)</f>
        <v>203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179881</v>
      </c>
      <c r="B203" s="1">
        <f>IF(ISBLANK(Data!B203),"",Data!B203)</f>
        <v>0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27</v>
      </c>
    </row>
    <row r="204" ht="14.25">
      <c r="A204" s="1">
        <f>IF(ISBLANK(Data!A204),"",Data!A204)</f>
        <v>179882</v>
      </c>
      <c r="B204" s="1">
        <f>IF(ISBLANK(Data!B204),"",Data!B204)</f>
        <v>0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b8</v>
      </c>
      <c r="H204" s="1" t="str">
        <f>IF(ISBLANK(Data!$F204),"",IF(Data!$F204&gt;=2,TEXT(Data!H204,"00"),""))</f>
        <v>07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179929</v>
      </c>
      <c r="B205" s="1">
        <f>IF(ISBLANK(Data!B205),"",Data!B205)</f>
        <v>1</v>
      </c>
      <c r="C205" s="1">
        <f>IF(ISBLANK(Data!C205),"",Data!C205)</f>
        <v>401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8f</v>
      </c>
      <c r="H205" s="1" t="str">
        <f>IF(ISBLANK(Data!$F205),"",IF(Data!$F205&gt;=2,TEXT(Data!H205,"00"),""))</f>
        <v>a0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56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00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179930</v>
      </c>
      <c r="B206" s="1">
        <f>IF(ISBLANK(Data!B206),"",Data!B206)</f>
        <v>0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64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64</v>
      </c>
      <c r="N206" s="1" t="str">
        <f>IF(ISBLANK(Data!$F206),"",IF(Data!$F206&gt;=8,TEXT(Data!N206,"00"),""))</f>
        <v>b8</v>
      </c>
    </row>
    <row r="207" ht="14.25">
      <c r="A207" s="1">
        <f>IF(ISBLANK(Data!A207),"",Data!A207)</f>
        <v>179931</v>
      </c>
      <c r="B207" s="1">
        <f>IF(ISBLANK(Data!B207),"",Data!B207)</f>
        <v>0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80</v>
      </c>
      <c r="H207" s="1" t="str">
        <f>IF(ISBLANK(Data!$F207),"",IF(Data!$F207&gt;=2,TEXT(Data!H207,"00"),""))</f>
        <v>08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179943</v>
      </c>
      <c r="B208" s="1">
        <f>IF(ISBLANK(Data!B208),"",Data!B208)</f>
        <v>1</v>
      </c>
      <c r="C208" s="1">
        <f>IF(ISBLANK(Data!C208),"",Data!C208)</f>
        <v>201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6</v>
      </c>
      <c r="G208" s="1" t="str">
        <f>IF(ISBLANK(Data!$F208),"",IF(Data!$F208&gt;=1,TEXT(Data!G208,"00"),""))</f>
        <v>00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>00</v>
      </c>
      <c r="K208" s="1" t="str">
        <f>IF(ISBLANK(Data!$F208),"",IF(Data!$F208&gt;=5,TEXT(Data!K208,"00"),""))</f>
        <v>62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179949</v>
      </c>
      <c r="B209" s="1">
        <f>IF(ISBLANK(Data!B209),"",Data!B209)</f>
        <v>1</v>
      </c>
      <c r="C209" s="1">
        <f>IF(ISBLANK(Data!C209),"",Data!C209)</f>
        <v>400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8</v>
      </c>
      <c r="G209" s="1" t="str">
        <f>IF(ISBLANK(Data!$F209),"",IF(Data!$F209&gt;=1,TEXT(Data!G209,"00"),""))</f>
        <v>01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4c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00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00</v>
      </c>
      <c r="N209" s="1" t="str">
        <f>IF(ISBLANK(Data!$F209),"",IF(Data!$F209&gt;=8,TEXT(Data!N209,"00"),""))</f>
        <v>00</v>
      </c>
    </row>
    <row r="210" ht="14.25">
      <c r="A210" s="1">
        <f>IF(ISBLANK(Data!A210),"",Data!A210)</f>
        <v>179955</v>
      </c>
      <c r="B210" s="1">
        <f>IF(ISBLANK(Data!B210),"",Data!B210)</f>
        <v>1</v>
      </c>
      <c r="C210" s="1">
        <f>IF(ISBLANK(Data!C210),"",Data!C210)</f>
        <v>203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00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179981</v>
      </c>
      <c r="B211" s="1">
        <f>IF(ISBLANK(Data!B211),"",Data!B211)</f>
        <v>0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a9</v>
      </c>
    </row>
    <row r="212" ht="14.25">
      <c r="A212" s="1">
        <f>IF(ISBLANK(Data!A212),"",Data!A212)</f>
        <v>179982</v>
      </c>
      <c r="B212" s="1">
        <f>IF(ISBLANK(Data!B212),"",Data!B212)</f>
        <v>0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88</v>
      </c>
      <c r="H212" s="1" t="str">
        <f>IF(ISBLANK(Data!$F212),"",IF(Data!$F212&gt;=2,TEXT(Data!H212,"00"),""))</f>
        <v>09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180029</v>
      </c>
      <c r="B213" s="1">
        <f>IF(ISBLANK(Data!B213),"",Data!B213)</f>
        <v>1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8f</v>
      </c>
      <c r="H213" s="1" t="str">
        <f>IF(ISBLANK(Data!$F213),"",IF(Data!$F213&gt;=2,TEXT(Data!H213,"00"),""))</f>
        <v>a0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56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180030</v>
      </c>
      <c r="B214" s="1">
        <f>IF(ISBLANK(Data!B214),"",Data!B214)</f>
        <v>0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64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64</v>
      </c>
      <c r="N214" s="1" t="str">
        <f>IF(ISBLANK(Data!$F214),"",IF(Data!$F214&gt;=8,TEXT(Data!N214,"00"),""))</f>
        <v>ba</v>
      </c>
    </row>
    <row r="215" ht="14.25">
      <c r="A215" s="1">
        <f>IF(ISBLANK(Data!A215),"",Data!A215)</f>
        <v>180031</v>
      </c>
      <c r="B215" s="1">
        <f>IF(ISBLANK(Data!B215),"",Data!B215)</f>
        <v>0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c6</v>
      </c>
      <c r="H215" s="1" t="str">
        <f>IF(ISBLANK(Data!$F215),"",IF(Data!$F215&gt;=2,TEXT(Data!H215,"00"),""))</f>
        <v>a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180043</v>
      </c>
      <c r="B216" s="1">
        <f>IF(ISBLANK(Data!B216),"",Data!B216)</f>
        <v>1</v>
      </c>
      <c r="C216" s="1">
        <f>IF(ISBLANK(Data!C216),"",Data!C216)</f>
        <v>201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6</v>
      </c>
      <c r="G216" s="1" t="str">
        <f>IF(ISBLANK(Data!$F216),"",IF(Data!$F216&gt;=1,TEXT(Data!G216,"00"),""))</f>
        <v>00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62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180049</v>
      </c>
      <c r="B217" s="1">
        <f>IF(ISBLANK(Data!B217),"",Data!B217)</f>
        <v>1</v>
      </c>
      <c r="C217" s="1">
        <f>IF(ISBLANK(Data!C217),"",Data!C217)</f>
        <v>400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8</v>
      </c>
      <c r="G217" s="1" t="str">
        <f>IF(ISBLANK(Data!$F217),"",IF(Data!$F217&gt;=1,TEXT(Data!G217,"00"),""))</f>
        <v>01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4c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00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00</v>
      </c>
      <c r="N217" s="1" t="str">
        <f>IF(ISBLANK(Data!$F217),"",IF(Data!$F217&gt;=8,TEXT(Data!N217,"00"),""))</f>
        <v>00</v>
      </c>
    </row>
    <row r="218" ht="14.25">
      <c r="A218" s="1">
        <f>IF(ISBLANK(Data!A218),"",Data!A218)</f>
        <v>180055</v>
      </c>
      <c r="B218" s="1">
        <f>IF(ISBLANK(Data!B218),"",Data!B218)</f>
        <v>1</v>
      </c>
      <c r="C218" s="1">
        <f>IF(ISBLANK(Data!C218),"",Data!C218)</f>
        <v>203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00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180081</v>
      </c>
      <c r="B219" s="1">
        <f>IF(ISBLANK(Data!B219),"",Data!B219)</f>
        <v>0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ab</v>
      </c>
    </row>
    <row r="220" ht="14.25">
      <c r="A220" s="1">
        <f>IF(ISBLANK(Data!A220),"",Data!A220)</f>
        <v>180082</v>
      </c>
      <c r="B220" s="1">
        <f>IF(ISBLANK(Data!B220),"",Data!B220)</f>
        <v>0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43</v>
      </c>
      <c r="H220" s="1" t="str">
        <f>IF(ISBLANK(Data!$F220),"",IF(Data!$F220&gt;=2,TEXT(Data!H220,"00"),""))</f>
        <v>b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180109</v>
      </c>
      <c r="B221" s="1">
        <f>IF(ISBLANK(Data!B221),"",Data!B221)</f>
        <v>1</v>
      </c>
      <c r="C221" s="1">
        <f>IF(ISBLANK(Data!C221),"",Data!C221)</f>
        <v>403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63</v>
      </c>
      <c r="H221" s="1" t="str">
        <f>IF(ISBLANK(Data!$F221),"",IF(Data!$F221&gt;=2,TEXT(Data!H221,"00"),""))</f>
        <v>00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20</v>
      </c>
      <c r="L221" s="1" t="str">
        <f>IF(ISBLANK(Data!$F221),"",IF(Data!$F221&gt;=6,TEXT(Data!L221,"00"),""))</f>
        <v>e2</v>
      </c>
      <c r="M221" s="1" t="str">
        <f>IF(ISBLANK(Data!$F221),"",IF(Data!$F221&gt;=7,TEXT(Data!M221,"00"),""))</f>
        <v>09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180129</v>
      </c>
      <c r="B222" s="1">
        <f>IF(ISBLANK(Data!B222),"",Data!B222)</f>
        <v>1</v>
      </c>
      <c r="C222" s="1">
        <f>IF(ISBLANK(Data!C222),"",Data!C222)</f>
        <v>401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8f</v>
      </c>
      <c r="H222" s="1" t="str">
        <f>IF(ISBLANK(Data!$F222),"",IF(Data!$F222&gt;=2,TEXT(Data!H222,"00"),""))</f>
        <v>a0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>00</v>
      </c>
      <c r="K222" s="1" t="str">
        <f>IF(ISBLANK(Data!$F222),"",IF(Data!$F222&gt;=5,TEXT(Data!K222,"00"),""))</f>
        <v>56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00</v>
      </c>
      <c r="N222" s="1" t="str">
        <f>IF(ISBLANK(Data!$F222),"",IF(Data!$F222&gt;=8,TEXT(Data!N222,"00"),""))</f>
        <v>00</v>
      </c>
    </row>
    <row r="223" ht="14.25">
      <c r="A223" s="1">
        <f>IF(ISBLANK(Data!A223),"",Data!A223)</f>
        <v>180130</v>
      </c>
      <c r="B223" s="1">
        <f>IF(ISBLANK(Data!B223),"",Data!B223)</f>
        <v>0</v>
      </c>
      <c r="C223" s="1">
        <f>IF(ISBLANK(Data!C223),"",Data!C223)</f>
        <v>300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03</v>
      </c>
      <c r="H223" s="1" t="str">
        <f>IF(ISBLANK(Data!$F223),"",IF(Data!$F223&gt;=2,TEXT(Data!H223,"00"),""))</f>
        <v>5a</v>
      </c>
      <c r="I223" s="1" t="str">
        <f>IF(ISBLANK(Data!$F223),"",IF(Data!$F223&gt;=3,TEXT(Data!I223,"00"),""))</f>
        <v>64</v>
      </c>
      <c r="J223" s="1" t="str">
        <f>IF(ISBLANK(Data!$F223),"",IF(Data!$F223&gt;=4,TEXT(Data!J223,"00"),""))</f>
        <v>5a</v>
      </c>
      <c r="K223" s="1" t="str">
        <f>IF(ISBLANK(Data!$F223),"",IF(Data!$F223&gt;=5,TEXT(Data!K223,"00"),""))</f>
        <v>64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64</v>
      </c>
      <c r="N223" s="1" t="str">
        <f>IF(ISBLANK(Data!$F223),"",IF(Data!$F223&gt;=8,TEXT(Data!N223,"00"),""))</f>
        <v>bc</v>
      </c>
    </row>
    <row r="224" ht="14.25">
      <c r="A224" s="1">
        <f>IF(ISBLANK(Data!A224),"",Data!A224)</f>
        <v>180132</v>
      </c>
      <c r="B224" s="1">
        <f>IF(ISBLANK(Data!B224),"",Data!B224)</f>
        <v>0</v>
      </c>
      <c r="C224" s="1">
        <f>IF(ISBLANK(Data!C224),"",Data!C224)</f>
        <v>301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3</v>
      </c>
      <c r="G224" s="1" t="str">
        <f>IF(ISBLANK(Data!$F224),"",IF(Data!$F224&gt;=1,TEXT(Data!G224,"00"),""))</f>
        <v>b5</v>
      </c>
      <c r="H224" s="1" t="str">
        <f>IF(ISBLANK(Data!$F224),"",IF(Data!$F224&gt;=2,TEXT(Data!H224,"00"),""))</f>
        <v>c</v>
      </c>
      <c r="I224" s="1" t="str">
        <f>IF(ISBLANK(Data!$F224),"",IF(Data!$F224&gt;=3,TEXT(Data!I224,"00"),""))</f>
        <v>00</v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>
        <f>IF(ISBLANK(Data!A225),"",Data!A225)</f>
        <v>180143</v>
      </c>
      <c r="B225" s="1">
        <f>IF(ISBLANK(Data!B225),"",Data!B225)</f>
        <v>1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180149</v>
      </c>
      <c r="B226" s="1">
        <f>IF(ISBLANK(Data!B226),"",Data!B226)</f>
        <v>1</v>
      </c>
      <c r="C226" s="1">
        <f>IF(ISBLANK(Data!C226),"",Data!C226)</f>
        <v>400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01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4c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180155</v>
      </c>
      <c r="B227" s="1">
        <f>IF(ISBLANK(Data!B227),"",Data!B227)</f>
        <v>1</v>
      </c>
      <c r="C227" s="1">
        <f>IF(ISBLANK(Data!C227),"",Data!C227)</f>
        <v>203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00</v>
      </c>
      <c r="H227" s="1" t="str">
        <f>IF(ISBLANK(Data!$F227),"",IF(Data!$F227&gt;=2,TEXT(Data!H227,"00"),""))</f>
        <v>00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>00</v>
      </c>
      <c r="K227" s="1" t="str">
        <f>IF(ISBLANK(Data!$F227),"",IF(Data!$F227&gt;=5,TEXT(Data!K227,"00"),""))</f>
        <v>00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00</v>
      </c>
      <c r="N227" s="1" t="str">
        <f>IF(ISBLANK(Data!$F227),"",IF(Data!$F227&gt;=8,TEXT(Data!N227,"00"),""))</f>
        <v>00</v>
      </c>
    </row>
    <row r="228" ht="14.25">
      <c r="A228" s="1">
        <f>IF(ISBLANK(Data!A228),"",Data!A228)</f>
        <v>180181</v>
      </c>
      <c r="B228" s="1">
        <f>IF(ISBLANK(Data!B228),"",Data!B228)</f>
        <v>0</v>
      </c>
      <c r="C228" s="1">
        <f>IF(ISBLANK(Data!C228),"",Data!C228)</f>
        <v>300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03</v>
      </c>
      <c r="H228" s="1" t="str">
        <f>IF(ISBLANK(Data!$F228),"",IF(Data!$F228&gt;=2,TEXT(Data!H228,"00"),""))</f>
        <v>5a</v>
      </c>
      <c r="I228" s="1" t="str">
        <f>IF(ISBLANK(Data!$F228),"",IF(Data!$F228&gt;=3,TEXT(Data!I228,"00"),""))</f>
        <v>64</v>
      </c>
      <c r="J228" s="1" t="str">
        <f>IF(ISBLANK(Data!$F228),"",IF(Data!$F228&gt;=4,TEXT(Data!J228,"00"),""))</f>
        <v>5a</v>
      </c>
      <c r="K228" s="1" t="str">
        <f>IF(ISBLANK(Data!$F228),"",IF(Data!$F228&gt;=5,TEXT(Data!K228,"00"),""))</f>
        <v>64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64</v>
      </c>
      <c r="N228" s="1" t="str">
        <f>IF(ISBLANK(Data!$F228),"",IF(Data!$F228&gt;=8,TEXT(Data!N228,"00"),""))</f>
        <v>ad</v>
      </c>
    </row>
    <row r="229" ht="14.25">
      <c r="A229" s="1">
        <f>IF(ISBLANK(Data!A229),"",Data!A229)</f>
        <v>180182</v>
      </c>
      <c r="B229" s="1">
        <f>IF(ISBLANK(Data!B229),"",Data!B229)</f>
        <v>0</v>
      </c>
      <c r="C229" s="1">
        <f>IF(ISBLANK(Data!C229),"",Data!C229)</f>
        <v>301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3</v>
      </c>
      <c r="G229" s="1" t="str">
        <f>IF(ISBLANK(Data!$F229),"",IF(Data!$F229&gt;=1,TEXT(Data!G229,"00"),""))</f>
        <v>4e</v>
      </c>
      <c r="H229" s="1" t="str">
        <f>IF(ISBLANK(Data!$F229),"",IF(Data!$F229&gt;=2,TEXT(Data!H229,"00"),""))</f>
        <v>d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>
        <f>IF(ISBLANK(Data!A230),"",Data!A230)</f>
        <v>180229</v>
      </c>
      <c r="B230" s="1">
        <f>IF(ISBLANK(Data!B230),"",Data!B230)</f>
        <v>1</v>
      </c>
      <c r="C230" s="1">
        <f>IF(ISBLANK(Data!C230),"",Data!C230)</f>
        <v>401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8f</v>
      </c>
      <c r="H230" s="1" t="str">
        <f>IF(ISBLANK(Data!$F230),"",IF(Data!$F230&gt;=2,TEXT(Data!H230,"00"),""))</f>
        <v>a0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57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00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180230</v>
      </c>
      <c r="B231" s="1">
        <f>IF(ISBLANK(Data!B231),"",Data!B231)</f>
        <v>0</v>
      </c>
      <c r="C231" s="1">
        <f>IF(ISBLANK(Data!C231),"",Data!C231)</f>
        <v>300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5a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64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64</v>
      </c>
      <c r="N231" s="1" t="str">
        <f>IF(ISBLANK(Data!$F231),"",IF(Data!$F231&gt;=8,TEXT(Data!N231,"00"),""))</f>
        <v>be</v>
      </c>
    </row>
    <row r="232" ht="14.25">
      <c r="A232" s="1">
        <f>IF(ISBLANK(Data!A232),"",Data!A232)</f>
        <v>180231</v>
      </c>
      <c r="B232" s="1">
        <f>IF(ISBLANK(Data!B232),"",Data!B232)</f>
        <v>0</v>
      </c>
      <c r="C232" s="1">
        <f>IF(ISBLANK(Data!C232),"",Data!C232)</f>
        <v>301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3</v>
      </c>
      <c r="G232" s="1" t="str">
        <f>IF(ISBLANK(Data!$F232),"",IF(Data!$F232&gt;=1,TEXT(Data!G232,"00"),""))</f>
        <v>1d</v>
      </c>
      <c r="H232" s="1" t="str">
        <f>IF(ISBLANK(Data!$F232),"",IF(Data!$F232&gt;=2,TEXT(Data!H232,"00"),""))</f>
        <v>e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180243</v>
      </c>
      <c r="B233" s="1">
        <f>IF(ISBLANK(Data!B233),"",Data!B233)</f>
        <v>1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180249</v>
      </c>
      <c r="B234" s="1">
        <f>IF(ISBLANK(Data!B234),"",Data!B234)</f>
        <v>1</v>
      </c>
      <c r="C234" s="1">
        <f>IF(ISBLANK(Data!C234),"",Data!C234)</f>
        <v>400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01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4c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00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00</v>
      </c>
      <c r="N234" s="1" t="str">
        <f>IF(ISBLANK(Data!$F234),"",IF(Data!$F234&gt;=8,TEXT(Data!N234,"00"),""))</f>
        <v>00</v>
      </c>
    </row>
    <row r="235" ht="14.25">
      <c r="A235" s="1">
        <f>IF(ISBLANK(Data!A235),"",Data!A235)</f>
        <v>180255</v>
      </c>
      <c r="B235" s="1">
        <f>IF(ISBLANK(Data!B235),"",Data!B235)</f>
        <v>1</v>
      </c>
      <c r="C235" s="1">
        <f>IF(ISBLANK(Data!C235),"",Data!C235)</f>
        <v>203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00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180281</v>
      </c>
      <c r="B236" s="1">
        <f>IF(ISBLANK(Data!B236),"",Data!B236)</f>
        <v>0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64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64</v>
      </c>
      <c r="N236" s="1" t="str">
        <f>IF(ISBLANK(Data!$F236),"",IF(Data!$F236&gt;=8,TEXT(Data!N236,"00"),""))</f>
        <v>af</v>
      </c>
    </row>
    <row r="237" ht="14.25">
      <c r="A237" s="1">
        <f>IF(ISBLANK(Data!A237),"",Data!A237)</f>
        <v>180282</v>
      </c>
      <c r="B237" s="1">
        <f>IF(ISBLANK(Data!B237),"",Data!B237)</f>
        <v>0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e8</v>
      </c>
      <c r="H237" s="1" t="str">
        <f>IF(ISBLANK(Data!$F237),"",IF(Data!$F237&gt;=2,TEXT(Data!H237,"00"),""))</f>
        <v>f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180329</v>
      </c>
      <c r="B238" s="1">
        <f>IF(ISBLANK(Data!B238),"",Data!B238)</f>
        <v>1</v>
      </c>
      <c r="C238" s="1">
        <f>IF(ISBLANK(Data!C238),"",Data!C238)</f>
        <v>401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8f</v>
      </c>
      <c r="H238" s="1" t="str">
        <f>IF(ISBLANK(Data!$F238),"",IF(Data!$F238&gt;=2,TEXT(Data!H238,"00"),""))</f>
        <v>a0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57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180330</v>
      </c>
      <c r="B239" s="1">
        <f>IF(ISBLANK(Data!B239),"",Data!B239)</f>
        <v>0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64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64</v>
      </c>
      <c r="N239" s="1" t="str">
        <f>IF(ISBLANK(Data!$F239),"",IF(Data!$F239&gt;=8,TEXT(Data!N239,"00"),""))</f>
        <v>30</v>
      </c>
    </row>
    <row r="240" ht="14.25">
      <c r="A240" s="1">
        <f>IF(ISBLANK(Data!A240),"",Data!A240)</f>
        <v>180331</v>
      </c>
      <c r="B240" s="1">
        <f>IF(ISBLANK(Data!B240),"",Data!B240)</f>
        <v>0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e2</v>
      </c>
      <c r="H240" s="1" t="str">
        <f>IF(ISBLANK(Data!$F240),"",IF(Data!$F240&gt;=2,TEXT(Data!H240,"00"),""))</f>
        <v>00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180343</v>
      </c>
      <c r="B241" s="1">
        <f>IF(ISBLANK(Data!B241),"",Data!B241)</f>
        <v>1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180349</v>
      </c>
      <c r="B242" s="1">
        <f>IF(ISBLANK(Data!B242),"",Data!B242)</f>
        <v>1</v>
      </c>
      <c r="C242" s="1">
        <f>IF(ISBLANK(Data!C242),"",Data!C242)</f>
        <v>400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01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4c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180355</v>
      </c>
      <c r="B243" s="1">
        <f>IF(ISBLANK(Data!B243),"",Data!B243)</f>
        <v>1</v>
      </c>
      <c r="C243" s="1">
        <f>IF(ISBLANK(Data!C243),"",Data!C243)</f>
        <v>203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00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00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180381</v>
      </c>
      <c r="B244" s="1">
        <f>IF(ISBLANK(Data!B244),"",Data!B244)</f>
        <v>0</v>
      </c>
      <c r="C244" s="1">
        <f>IF(ISBLANK(Data!C244),"",Data!C244)</f>
        <v>300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8</v>
      </c>
      <c r="G244" s="1" t="str">
        <f>IF(ISBLANK(Data!$F244),"",IF(Data!$F244&gt;=1,TEXT(Data!G244,"00"),""))</f>
        <v>03</v>
      </c>
      <c r="H244" s="1" t="str">
        <f>IF(ISBLANK(Data!$F244),"",IF(Data!$F244&gt;=2,TEXT(Data!H244,"00"),""))</f>
        <v>5a</v>
      </c>
      <c r="I244" s="1" t="str">
        <f>IF(ISBLANK(Data!$F244),"",IF(Data!$F244&gt;=3,TEXT(Data!I244,"00"),""))</f>
        <v>64</v>
      </c>
      <c r="J244" s="1" t="str">
        <f>IF(ISBLANK(Data!$F244),"",IF(Data!$F244&gt;=4,TEXT(Data!J244,"00"),""))</f>
        <v>5a</v>
      </c>
      <c r="K244" s="1" t="str">
        <f>IF(ISBLANK(Data!$F244),"",IF(Data!$F244&gt;=5,TEXT(Data!K244,"00"),""))</f>
        <v>64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>64</v>
      </c>
      <c r="N244" s="1" t="str">
        <f>IF(ISBLANK(Data!$F244),"",IF(Data!$F244&gt;=8,TEXT(Data!N244,"00"),""))</f>
        <v>21</v>
      </c>
    </row>
    <row r="245" ht="14.25">
      <c r="A245" s="1">
        <f>IF(ISBLANK(Data!A245),"",Data!A245)</f>
        <v>180382</v>
      </c>
      <c r="B245" s="1">
        <f>IF(ISBLANK(Data!B245),"",Data!B245)</f>
        <v>0</v>
      </c>
      <c r="C245" s="1">
        <f>IF(ISBLANK(Data!C245),"",Data!C245)</f>
        <v>301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3</v>
      </c>
      <c r="G245" s="1" t="str">
        <f>IF(ISBLANK(Data!$F245),"",IF(Data!$F245&gt;=1,TEXT(Data!G245,"00"),""))</f>
        <v>b3</v>
      </c>
      <c r="H245" s="1" t="str">
        <f>IF(ISBLANK(Data!$F245),"",IF(Data!$F245&gt;=2,TEXT(Data!H245,"00"),""))</f>
        <v>01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>
        <f>IF(ISBLANK(Data!A246),"",Data!A246)</f>
        <v>180429</v>
      </c>
      <c r="B246" s="1">
        <f>IF(ISBLANK(Data!B246),"",Data!B246)</f>
        <v>1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8f</v>
      </c>
      <c r="H246" s="1" t="str">
        <f>IF(ISBLANK(Data!$F246),"",IF(Data!$F246&gt;=2,TEXT(Data!H246,"00"),""))</f>
        <v>a0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56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180431</v>
      </c>
      <c r="B247" s="1">
        <f>IF(ISBLANK(Data!B247),"",Data!B247)</f>
        <v>0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32</v>
      </c>
    </row>
    <row r="248" ht="14.25">
      <c r="A248" s="1">
        <f>IF(ISBLANK(Data!A248),"",Data!A248)</f>
        <v>180431</v>
      </c>
      <c r="B248" s="1">
        <f>IF(ISBLANK(Data!B248),"",Data!B248)</f>
        <v>0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6b</v>
      </c>
      <c r="H248" s="1" t="str">
        <f>IF(ISBLANK(Data!$F248),"",IF(Data!$F248&gt;=2,TEXT(Data!H248,"00"),""))</f>
        <v>02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180443</v>
      </c>
      <c r="B249" s="1">
        <f>IF(ISBLANK(Data!B249),"",Data!B249)</f>
        <v>1</v>
      </c>
      <c r="C249" s="1">
        <f>IF(ISBLANK(Data!C249),"",Data!C249)</f>
        <v>201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6</v>
      </c>
      <c r="G249" s="1" t="str">
        <f>IF(ISBLANK(Data!$F249),"",IF(Data!$F249&gt;=1,TEXT(Data!G249,"00"),""))</f>
        <v>00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62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>
        <f>IF(ISBLANK(Data!A250),"",Data!A250)</f>
        <v>180449</v>
      </c>
      <c r="B250" s="1">
        <f>IF(ISBLANK(Data!B250),"",Data!B250)</f>
        <v>1</v>
      </c>
      <c r="C250" s="1">
        <f>IF(ISBLANK(Data!C250),"",Data!C250)</f>
        <v>400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01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4c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00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>00</v>
      </c>
      <c r="N250" s="1" t="str">
        <f>IF(ISBLANK(Data!$F250),"",IF(Data!$F250&gt;=8,TEXT(Data!N250,"00"),""))</f>
        <v>00</v>
      </c>
    </row>
    <row r="251" ht="14.25">
      <c r="A251" s="1">
        <f>IF(ISBLANK(Data!A251),"",Data!A251)</f>
        <v>180455</v>
      </c>
      <c r="B251" s="1">
        <f>IF(ISBLANK(Data!B251),"",Data!B251)</f>
        <v>1</v>
      </c>
      <c r="C251" s="1">
        <f>IF(ISBLANK(Data!C251),"",Data!C251)</f>
        <v>203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00</v>
      </c>
      <c r="H251" s="1" t="str">
        <f>IF(ISBLANK(Data!$F251),"",IF(Data!$F251&gt;=2,TEXT(Data!H251,"00"),""))</f>
        <v>00</v>
      </c>
      <c r="I251" s="1" t="str">
        <f>IF(ISBLANK(Data!$F251),"",IF(Data!$F251&gt;=3,TEXT(Data!I251,"00"),""))</f>
        <v>00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00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180467</v>
      </c>
      <c r="B252" s="1">
        <f>IF(ISBLANK(Data!B252),"",Data!B252)</f>
        <v>1</v>
      </c>
      <c r="C252" s="1">
        <f>IF(ISBLANK(Data!C252),"",Data!C252)</f>
        <v>204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8</v>
      </c>
      <c r="G252" s="1" t="str">
        <f>IF(ISBLANK(Data!$F252),"",IF(Data!$F252&gt;=1,TEXT(Data!G252,"00"),""))</f>
        <v>00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00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>00</v>
      </c>
      <c r="N252" s="1" t="str">
        <f>IF(ISBLANK(Data!$F252),"",IF(Data!$F252&gt;=8,TEXT(Data!N252,"00"),""))</f>
        <v>00</v>
      </c>
    </row>
    <row r="253" ht="14.25">
      <c r="A253" s="1">
        <f>IF(ISBLANK(Data!A253),"",Data!A253)</f>
        <v>180479</v>
      </c>
      <c r="B253" s="1">
        <f>IF(ISBLANK(Data!B253),"",Data!B253)</f>
        <v>1</v>
      </c>
      <c r="C253" s="1">
        <f>IF(ISBLANK(Data!C253),"",Data!C253)</f>
        <v>202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e2</v>
      </c>
      <c r="H253" s="1" t="str">
        <f>IF(ISBLANK(Data!$F253),"",IF(Data!$F253&gt;=2,TEXT(Data!H253,"00"),""))</f>
        <v>15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24</v>
      </c>
      <c r="L253" s="1" t="str">
        <f>IF(ISBLANK(Data!$F253),"",IF(Data!$F253&gt;=6,TEXT(Data!L253,"00"),""))</f>
        <v>fd</v>
      </c>
      <c r="M253" s="1" t="str">
        <f>IF(ISBLANK(Data!$F253),"",IF(Data!$F253&gt;=7,TEXT(Data!M253,"00"),""))</f>
        <v>1a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180481</v>
      </c>
      <c r="B254" s="1">
        <f>IF(ISBLANK(Data!B254),"",Data!B254)</f>
        <v>0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64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64</v>
      </c>
      <c r="N254" s="1" t="str">
        <f>IF(ISBLANK(Data!$F254),"",IF(Data!$F254&gt;=8,TEXT(Data!N254,"00"),""))</f>
        <v>23</v>
      </c>
    </row>
    <row r="255" ht="14.25">
      <c r="A255" s="1">
        <f>IF(ISBLANK(Data!A255),"",Data!A255)</f>
        <v>180481</v>
      </c>
      <c r="B255" s="1">
        <f>IF(ISBLANK(Data!B255),"",Data!B255)</f>
        <v>0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96</v>
      </c>
      <c r="H255" s="1" t="str">
        <f>IF(ISBLANK(Data!$F255),"",IF(Data!$F255&gt;=2,TEXT(Data!H255,"00"),""))</f>
        <v>03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180530</v>
      </c>
      <c r="B256" s="1">
        <f>IF(ISBLANK(Data!B256),"",Data!B256)</f>
        <v>1</v>
      </c>
      <c r="C256" s="1">
        <f>IF(ISBLANK(Data!C256),"",Data!C256)</f>
        <v>401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8f</v>
      </c>
      <c r="H256" s="1" t="str">
        <f>IF(ISBLANK(Data!$F256),"",IF(Data!$F256&gt;=2,TEXT(Data!H256,"00"),""))</f>
        <v>a0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56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180531</v>
      </c>
      <c r="B257" s="1">
        <f>IF(ISBLANK(Data!B257),"",Data!B257)</f>
        <v>0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64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64</v>
      </c>
      <c r="N257" s="1" t="str">
        <f>IF(ISBLANK(Data!$F257),"",IF(Data!$F257&gt;=8,TEXT(Data!N257,"00"),""))</f>
        <v>34</v>
      </c>
    </row>
    <row r="258" ht="14.25">
      <c r="A258" s="1">
        <f>IF(ISBLANK(Data!A258),"",Data!A258)</f>
        <v>180531</v>
      </c>
      <c r="B258" s="1">
        <f>IF(ISBLANK(Data!B258),"",Data!B258)</f>
        <v>0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03</v>
      </c>
      <c r="H258" s="1" t="str">
        <f>IF(ISBLANK(Data!$F258),"",IF(Data!$F258&gt;=2,TEXT(Data!H258,"00"),""))</f>
        <v>04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180543</v>
      </c>
      <c r="B259" s="1">
        <f>IF(ISBLANK(Data!B259),"",Data!B259)</f>
        <v>1</v>
      </c>
      <c r="C259" s="1">
        <f>IF(ISBLANK(Data!C259),"",Data!C259)</f>
        <v>201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6</v>
      </c>
      <c r="G259" s="1" t="str">
        <f>IF(ISBLANK(Data!$F259),"",IF(Data!$F259&gt;=1,TEXT(Data!G259,"00"),""))</f>
        <v>00</v>
      </c>
      <c r="H259" s="1" t="str">
        <f>IF(ISBLANK(Data!$F259),"",IF(Data!$F259&gt;=2,TEXT(Data!H259,"00"),""))</f>
        <v>00</v>
      </c>
      <c r="I259" s="1" t="str">
        <f>IF(ISBLANK(Data!$F259),"",IF(Data!$F259&gt;=3,TEXT(Data!I259,"00"),""))</f>
        <v>00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62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>
        <f>IF(ISBLANK(Data!A260),"",Data!A260)</f>
        <v>180550</v>
      </c>
      <c r="B260" s="1">
        <f>IF(ISBLANK(Data!B260),"",Data!B260)</f>
        <v>1</v>
      </c>
      <c r="C260" s="1">
        <f>IF(ISBLANK(Data!C260),"",Data!C260)</f>
        <v>400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8</v>
      </c>
      <c r="G260" s="1" t="str">
        <f>IF(ISBLANK(Data!$F260),"",IF(Data!$F260&gt;=1,TEXT(Data!G260,"00"),""))</f>
        <v>01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4c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00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>00</v>
      </c>
      <c r="N260" s="1" t="str">
        <f>IF(ISBLANK(Data!$F260),"",IF(Data!$F260&gt;=8,TEXT(Data!N260,"00"),""))</f>
        <v>00</v>
      </c>
    </row>
    <row r="261" ht="14.25">
      <c r="A261" s="1">
        <f>IF(ISBLANK(Data!A261),"",Data!A261)</f>
        <v>180555</v>
      </c>
      <c r="B261" s="1">
        <f>IF(ISBLANK(Data!B261),"",Data!B261)</f>
        <v>1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180581</v>
      </c>
      <c r="B262" s="1">
        <f>IF(ISBLANK(Data!B262),"",Data!B262)</f>
        <v>0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03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64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64</v>
      </c>
      <c r="N262" s="1" t="str">
        <f>IF(ISBLANK(Data!$F262),"",IF(Data!$F262&gt;=8,TEXT(Data!N262,"00"),""))</f>
        <v>25</v>
      </c>
    </row>
    <row r="263" ht="14.25">
      <c r="A263" s="1">
        <f>IF(ISBLANK(Data!A263),"",Data!A263)</f>
        <v>180582</v>
      </c>
      <c r="B263" s="1">
        <f>IF(ISBLANK(Data!B263),"",Data!B263)</f>
        <v>0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54</v>
      </c>
      <c r="H263" s="1" t="str">
        <f>IF(ISBLANK(Data!$F263),"",IF(Data!$F263&gt;=2,TEXT(Data!H263,"00"),""))</f>
        <v>05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180610</v>
      </c>
      <c r="B264" s="1">
        <f>IF(ISBLANK(Data!B264),"",Data!B264)</f>
        <v>1</v>
      </c>
      <c r="C264" s="1">
        <f>IF(ISBLANK(Data!C264),"",Data!C264)</f>
        <v>402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64</v>
      </c>
      <c r="H264" s="1" t="str">
        <f>IF(ISBLANK(Data!$F264),"",IF(Data!$F264&gt;=2,TEXT(Data!H264,"00"),""))</f>
        <v>00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20</v>
      </c>
      <c r="L264" s="1" t="str">
        <f>IF(ISBLANK(Data!$F264),"",IF(Data!$F264&gt;=6,TEXT(Data!L264,"00"),""))</f>
        <v>e2</v>
      </c>
      <c r="M264" s="1" t="str">
        <f>IF(ISBLANK(Data!$F264),"",IF(Data!$F264&gt;=7,TEXT(Data!M264,"00"),""))</f>
        <v>09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180630</v>
      </c>
      <c r="B265" s="1">
        <f>IF(ISBLANK(Data!B265),"",Data!B265)</f>
        <v>1</v>
      </c>
      <c r="C265" s="1">
        <f>IF(ISBLANK(Data!C265),"",Data!C265)</f>
        <v>401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8f</v>
      </c>
      <c r="H265" s="1" t="str">
        <f>IF(ISBLANK(Data!$F265),"",IF(Data!$F265&gt;=2,TEXT(Data!H265,"00"),""))</f>
        <v>a0</v>
      </c>
      <c r="I265" s="1" t="str">
        <f>IF(ISBLANK(Data!$F265),"",IF(Data!$F265&gt;=3,TEXT(Data!I265,"00"),""))</f>
        <v>00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56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180631</v>
      </c>
      <c r="B266" s="1">
        <f>IF(ISBLANK(Data!B266),"",Data!B266)</f>
        <v>0</v>
      </c>
      <c r="C266" s="1">
        <f>IF(ISBLANK(Data!C266),"",Data!C266)</f>
        <v>300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8</v>
      </c>
      <c r="G266" s="1" t="str">
        <f>IF(ISBLANK(Data!$F266),"",IF(Data!$F266&gt;=1,TEXT(Data!G266,"00"),""))</f>
        <v>03</v>
      </c>
      <c r="H266" s="1" t="str">
        <f>IF(ISBLANK(Data!$F266),"",IF(Data!$F266&gt;=2,TEXT(Data!H266,"00"),""))</f>
        <v>5a</v>
      </c>
      <c r="I266" s="1" t="str">
        <f>IF(ISBLANK(Data!$F266),"",IF(Data!$F266&gt;=3,TEXT(Data!I266,"00"),""))</f>
        <v>64</v>
      </c>
      <c r="J266" s="1" t="str">
        <f>IF(ISBLANK(Data!$F266),"",IF(Data!$F266&gt;=4,TEXT(Data!J266,"00"),""))</f>
        <v>5a</v>
      </c>
      <c r="K266" s="1" t="str">
        <f>IF(ISBLANK(Data!$F266),"",IF(Data!$F266&gt;=5,TEXT(Data!K266,"00"),""))</f>
        <v>64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>64</v>
      </c>
      <c r="N266" s="1" t="str">
        <f>IF(ISBLANK(Data!$F266),"",IF(Data!$F266&gt;=8,TEXT(Data!N266,"00"),""))</f>
        <v>36</v>
      </c>
    </row>
    <row r="267" ht="14.25">
      <c r="A267" s="1">
        <f>IF(ISBLANK(Data!A267),"",Data!A267)</f>
        <v>180632</v>
      </c>
      <c r="B267" s="1">
        <f>IF(ISBLANK(Data!B267),"",Data!B267)</f>
        <v>0</v>
      </c>
      <c r="C267" s="1">
        <f>IF(ISBLANK(Data!C267),"",Data!C267)</f>
        <v>301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3</v>
      </c>
      <c r="G267" s="1" t="str">
        <f>IF(ISBLANK(Data!$F267),"",IF(Data!$F267&gt;=1,TEXT(Data!G267,"00"),""))</f>
        <v>f5</v>
      </c>
      <c r="H267" s="1" t="str">
        <f>IF(ISBLANK(Data!$F267),"",IF(Data!$F267&gt;=2,TEXT(Data!H267,"00"),""))</f>
        <v>06</v>
      </c>
      <c r="I267" s="1" t="str">
        <f>IF(ISBLANK(Data!$F267),"",IF(Data!$F267&gt;=3,TEXT(Data!I267,"00"),""))</f>
        <v>00</v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>
        <f>IF(ISBLANK(Data!A268),"",Data!A268)</f>
        <v>180643</v>
      </c>
      <c r="B268" s="1">
        <f>IF(ISBLANK(Data!B268),"",Data!B268)</f>
        <v>1</v>
      </c>
      <c r="C268" s="1">
        <f>IF(ISBLANK(Data!C268),"",Data!C268)</f>
        <v>201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6</v>
      </c>
      <c r="G268" s="1" t="str">
        <f>IF(ISBLANK(Data!$F268),"",IF(Data!$F268&gt;=1,TEXT(Data!G268,"00"),""))</f>
        <v>00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62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180650</v>
      </c>
      <c r="B269" s="1">
        <f>IF(ISBLANK(Data!B269),"",Data!B269)</f>
        <v>1</v>
      </c>
      <c r="C269" s="1">
        <f>IF(ISBLANK(Data!C269),"",Data!C269)</f>
        <v>400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01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4c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180655</v>
      </c>
      <c r="B270" s="1">
        <f>IF(ISBLANK(Data!B270),"",Data!B270)</f>
        <v>1</v>
      </c>
      <c r="C270" s="1">
        <f>IF(ISBLANK(Data!C270),"",Data!C270)</f>
        <v>203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00</v>
      </c>
      <c r="H270" s="1" t="str">
        <f>IF(ISBLANK(Data!$F270),"",IF(Data!$F270&gt;=2,TEXT(Data!H270,"00"),""))</f>
        <v>00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00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180681</v>
      </c>
      <c r="B271" s="1">
        <f>IF(ISBLANK(Data!B271),"",Data!B271)</f>
        <v>0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64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64</v>
      </c>
      <c r="N271" s="1" t="str">
        <f>IF(ISBLANK(Data!$F271),"",IF(Data!$F271&gt;=8,TEXT(Data!N271,"00"),""))</f>
        <v>27</v>
      </c>
    </row>
    <row r="272" ht="14.25">
      <c r="A272" s="1">
        <f>IF(ISBLANK(Data!A272),"",Data!A272)</f>
        <v>180682</v>
      </c>
      <c r="B272" s="1">
        <f>IF(ISBLANK(Data!B272),"",Data!B272)</f>
        <v>0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b8</v>
      </c>
      <c r="H272" s="1" t="str">
        <f>IF(ISBLANK(Data!$F272),"",IF(Data!$F272&gt;=2,TEXT(Data!H272,"00"),""))</f>
        <v>07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180730</v>
      </c>
      <c r="B273" s="1">
        <f>IF(ISBLANK(Data!B273),"",Data!B273)</f>
        <v>1</v>
      </c>
      <c r="C273" s="1">
        <f>IF(ISBLANK(Data!C273),"",Data!C273)</f>
        <v>401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8f</v>
      </c>
      <c r="H273" s="1" t="str">
        <f>IF(ISBLANK(Data!$F273),"",IF(Data!$F273&gt;=2,TEXT(Data!H273,"00"),""))</f>
        <v>a0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56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180731</v>
      </c>
      <c r="B274" s="1">
        <f>IF(ISBLANK(Data!B274),"",Data!B274)</f>
        <v>0</v>
      </c>
      <c r="C274" s="1">
        <f>IF(ISBLANK(Data!C274),"",Data!C274)</f>
        <v>300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5a</v>
      </c>
      <c r="I274" s="1" t="str">
        <f>IF(ISBLANK(Data!$F274),"",IF(Data!$F274&gt;=3,TEXT(Data!I274,"00"),""))</f>
        <v>64</v>
      </c>
      <c r="J274" s="1" t="str">
        <f>IF(ISBLANK(Data!$F274),"",IF(Data!$F274&gt;=4,TEXT(Data!J274,"00"),""))</f>
        <v>5a</v>
      </c>
      <c r="K274" s="1" t="str">
        <f>IF(ISBLANK(Data!$F274),"",IF(Data!$F274&gt;=5,TEXT(Data!K274,"00"),""))</f>
        <v>64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64</v>
      </c>
      <c r="N274" s="1" t="str">
        <f>IF(ISBLANK(Data!$F274),"",IF(Data!$F274&gt;=8,TEXT(Data!N274,"00"),""))</f>
        <v>b8</v>
      </c>
    </row>
    <row r="275" ht="14.25">
      <c r="A275" s="1">
        <f>IF(ISBLANK(Data!A275),"",Data!A275)</f>
        <v>180731</v>
      </c>
      <c r="B275" s="1">
        <f>IF(ISBLANK(Data!B275),"",Data!B275)</f>
        <v>0</v>
      </c>
      <c r="C275" s="1">
        <f>IF(ISBLANK(Data!C275),"",Data!C275)</f>
        <v>301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3</v>
      </c>
      <c r="G275" s="1" t="str">
        <f>IF(ISBLANK(Data!$F275),"",IF(Data!$F275&gt;=1,TEXT(Data!G275,"00"),""))</f>
        <v>80</v>
      </c>
      <c r="H275" s="1" t="str">
        <f>IF(ISBLANK(Data!$F275),"",IF(Data!$F275&gt;=2,TEXT(Data!H275,"00"),""))</f>
        <v>08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>
        <f>IF(ISBLANK(Data!A276),"",Data!A276)</f>
        <v>180743</v>
      </c>
      <c r="B276" s="1">
        <f>IF(ISBLANK(Data!B276),"",Data!B276)</f>
        <v>1</v>
      </c>
      <c r="C276" s="1">
        <f>IF(ISBLANK(Data!C276),"",Data!C276)</f>
        <v>201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6</v>
      </c>
      <c r="G276" s="1" t="str">
        <f>IF(ISBLANK(Data!$F276),"",IF(Data!$F276&gt;=1,TEXT(Data!G276,"00"),""))</f>
        <v>00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62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180750</v>
      </c>
      <c r="B277" s="1">
        <f>IF(ISBLANK(Data!B277),"",Data!B277)</f>
        <v>1</v>
      </c>
      <c r="C277" s="1">
        <f>IF(ISBLANK(Data!C277),"",Data!C277)</f>
        <v>400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01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4c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180755</v>
      </c>
      <c r="B278" s="1">
        <f>IF(ISBLANK(Data!B278),"",Data!B278)</f>
        <v>1</v>
      </c>
      <c r="C278" s="1">
        <f>IF(ISBLANK(Data!C278),"",Data!C278)</f>
        <v>203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180781</v>
      </c>
      <c r="B279" s="1">
        <f>IF(ISBLANK(Data!B279),"",Data!B279)</f>
        <v>0</v>
      </c>
      <c r="C279" s="1">
        <f>IF(ISBLANK(Data!C279),"",Data!C279)</f>
        <v>300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5a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64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64</v>
      </c>
      <c r="N279" s="1" t="str">
        <f>IF(ISBLANK(Data!$F279),"",IF(Data!$F279&gt;=8,TEXT(Data!N279,"00"),""))</f>
        <v>a9</v>
      </c>
    </row>
    <row r="280" ht="14.25">
      <c r="A280" s="1">
        <f>IF(ISBLANK(Data!A280),"",Data!A280)</f>
        <v>180782</v>
      </c>
      <c r="B280" s="1">
        <f>IF(ISBLANK(Data!B280),"",Data!B280)</f>
        <v>0</v>
      </c>
      <c r="C280" s="1">
        <f>IF(ISBLANK(Data!C280),"",Data!C280)</f>
        <v>301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3</v>
      </c>
      <c r="G280" s="1" t="str">
        <f>IF(ISBLANK(Data!$F280),"",IF(Data!$F280&gt;=1,TEXT(Data!G280,"00"),""))</f>
        <v>88</v>
      </c>
      <c r="H280" s="1" t="str">
        <f>IF(ISBLANK(Data!$F280),"",IF(Data!$F280&gt;=2,TEXT(Data!H280,"00"),""))</f>
        <v>09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180830</v>
      </c>
      <c r="B281" s="1">
        <f>IF(ISBLANK(Data!B281),"",Data!B281)</f>
        <v>1</v>
      </c>
      <c r="C281" s="1">
        <f>IF(ISBLANK(Data!C281),"",Data!C281)</f>
        <v>401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8f</v>
      </c>
      <c r="H281" s="1" t="str">
        <f>IF(ISBLANK(Data!$F281),"",IF(Data!$F281&gt;=2,TEXT(Data!H281,"00"),""))</f>
        <v>a0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56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180831</v>
      </c>
      <c r="B282" s="1">
        <f>IF(ISBLANK(Data!B282),"",Data!B282)</f>
        <v>0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64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64</v>
      </c>
      <c r="N282" s="1" t="str">
        <f>IF(ISBLANK(Data!$F282),"",IF(Data!$F282&gt;=8,TEXT(Data!N282,"00"),""))</f>
        <v>ba</v>
      </c>
    </row>
    <row r="283" ht="14.25">
      <c r="A283" s="1">
        <f>IF(ISBLANK(Data!A283),"",Data!A283)</f>
        <v>180831</v>
      </c>
      <c r="B283" s="1">
        <f>IF(ISBLANK(Data!B283),"",Data!B283)</f>
        <v>0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c6</v>
      </c>
      <c r="H283" s="1" t="str">
        <f>IF(ISBLANK(Data!$F283),"",IF(Data!$F283&gt;=2,TEXT(Data!H283,"00"),""))</f>
        <v>a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180843</v>
      </c>
      <c r="B284" s="1">
        <f>IF(ISBLANK(Data!B284),"",Data!B284)</f>
        <v>1</v>
      </c>
      <c r="C284" s="1">
        <f>IF(ISBLANK(Data!C284),"",Data!C284)</f>
        <v>201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6</v>
      </c>
      <c r="G284" s="1" t="str">
        <f>IF(ISBLANK(Data!$F284),"",IF(Data!$F284&gt;=1,TEXT(Data!G284,"00"),""))</f>
        <v>00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62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>
        <f>IF(ISBLANK(Data!A285),"",Data!A285)</f>
        <v>180850</v>
      </c>
      <c r="B285" s="1">
        <f>IF(ISBLANK(Data!B285),"",Data!B285)</f>
        <v>1</v>
      </c>
      <c r="C285" s="1">
        <f>IF(ISBLANK(Data!C285),"",Data!C285)</f>
        <v>400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01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4c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180856</v>
      </c>
      <c r="B286" s="1">
        <f>IF(ISBLANK(Data!B286),"",Data!B286)</f>
        <v>1</v>
      </c>
      <c r="C286" s="1">
        <f>IF(ISBLANK(Data!C286),"",Data!C286)</f>
        <v>203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00</v>
      </c>
      <c r="N286" s="1" t="str">
        <f>IF(ISBLANK(Data!$F286),"",IF(Data!$F286&gt;=8,TEXT(Data!N286,"00"),""))</f>
        <v>00</v>
      </c>
    </row>
    <row r="287" ht="14.25">
      <c r="A287" s="1">
        <f>IF(ISBLANK(Data!A287),"",Data!A287)</f>
        <v>180881</v>
      </c>
      <c r="B287" s="1">
        <f>IF(ISBLANK(Data!B287),"",Data!B287)</f>
        <v>0</v>
      </c>
      <c r="C287" s="1">
        <f>IF(ISBLANK(Data!C287),"",Data!C287)</f>
        <v>300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5a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64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64</v>
      </c>
      <c r="N287" s="1" t="str">
        <f>IF(ISBLANK(Data!$F287),"",IF(Data!$F287&gt;=8,TEXT(Data!N287,"00"),""))</f>
        <v>ab</v>
      </c>
    </row>
    <row r="288" ht="14.25">
      <c r="A288" s="1">
        <f>IF(ISBLANK(Data!A288),"",Data!A288)</f>
        <v>180882</v>
      </c>
      <c r="B288" s="1">
        <f>IF(ISBLANK(Data!B288),"",Data!B288)</f>
        <v>0</v>
      </c>
      <c r="C288" s="1">
        <f>IF(ISBLANK(Data!C288),"",Data!C288)</f>
        <v>301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3</v>
      </c>
      <c r="G288" s="1" t="str">
        <f>IF(ISBLANK(Data!$F288),"",IF(Data!$F288&gt;=1,TEXT(Data!G288,"00"),""))</f>
        <v>43</v>
      </c>
      <c r="H288" s="1" t="str">
        <f>IF(ISBLANK(Data!$F288),"",IF(Data!$F288&gt;=2,TEXT(Data!H288,"00"),""))</f>
        <v>b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180930</v>
      </c>
      <c r="B289" s="1">
        <f>IF(ISBLANK(Data!B289),"",Data!B289)</f>
        <v>1</v>
      </c>
      <c r="C289" s="1">
        <f>IF(ISBLANK(Data!C289),"",Data!C289)</f>
        <v>401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8f</v>
      </c>
      <c r="H289" s="1" t="str">
        <f>IF(ISBLANK(Data!$F289),"",IF(Data!$F289&gt;=2,TEXT(Data!H289,"00"),""))</f>
        <v>a0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56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00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180931</v>
      </c>
      <c r="B290" s="1">
        <f>IF(ISBLANK(Data!B290),"",Data!B290)</f>
        <v>0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64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64</v>
      </c>
      <c r="N290" s="1" t="str">
        <f>IF(ISBLANK(Data!$F290),"",IF(Data!$F290&gt;=8,TEXT(Data!N290,"00"),""))</f>
        <v>bc</v>
      </c>
    </row>
    <row r="291" ht="14.25">
      <c r="A291" s="1">
        <f>IF(ISBLANK(Data!A291),"",Data!A291)</f>
        <v>180931</v>
      </c>
      <c r="B291" s="1">
        <f>IF(ISBLANK(Data!B291),"",Data!B291)</f>
        <v>0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b5</v>
      </c>
      <c r="H291" s="1" t="str">
        <f>IF(ISBLANK(Data!$F291),"",IF(Data!$F291&gt;=2,TEXT(Data!H291,"00"),""))</f>
        <v>c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180943</v>
      </c>
      <c r="B292" s="1">
        <f>IF(ISBLANK(Data!B292),"",Data!B292)</f>
        <v>1</v>
      </c>
      <c r="C292" s="1">
        <f>IF(ISBLANK(Data!C292),"",Data!C292)</f>
        <v>201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6</v>
      </c>
      <c r="G292" s="1" t="str">
        <f>IF(ISBLANK(Data!$F292),"",IF(Data!$F292&gt;=1,TEXT(Data!G292,"00"),""))</f>
        <v>00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62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180950</v>
      </c>
      <c r="B293" s="1">
        <f>IF(ISBLANK(Data!B293),"",Data!B293)</f>
        <v>1</v>
      </c>
      <c r="C293" s="1">
        <f>IF(ISBLANK(Data!C293),"",Data!C293)</f>
        <v>400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8</v>
      </c>
      <c r="G293" s="1" t="str">
        <f>IF(ISBLANK(Data!$F293),"",IF(Data!$F293&gt;=1,TEXT(Data!G293,"00"),""))</f>
        <v>01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4c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00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>00</v>
      </c>
      <c r="N293" s="1" t="str">
        <f>IF(ISBLANK(Data!$F293),"",IF(Data!$F293&gt;=8,TEXT(Data!N293,"00"),""))</f>
        <v>00</v>
      </c>
    </row>
    <row r="294" ht="14.25">
      <c r="A294" s="1">
        <f>IF(ISBLANK(Data!A294),"",Data!A294)</f>
        <v>180956</v>
      </c>
      <c r="B294" s="1">
        <f>IF(ISBLANK(Data!B294),"",Data!B294)</f>
        <v>1</v>
      </c>
      <c r="C294" s="1">
        <f>IF(ISBLANK(Data!C294),"",Data!C294)</f>
        <v>203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00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00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180981</v>
      </c>
      <c r="B295" s="1">
        <f>IF(ISBLANK(Data!B295),"",Data!B295)</f>
        <v>0</v>
      </c>
      <c r="C295" s="1">
        <f>IF(ISBLANK(Data!C295),"",Data!C295)</f>
        <v>300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5a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64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64</v>
      </c>
      <c r="N295" s="1" t="str">
        <f>IF(ISBLANK(Data!$F295),"",IF(Data!$F295&gt;=8,TEXT(Data!N295,"00"),""))</f>
        <v>ad</v>
      </c>
    </row>
    <row r="296" ht="14.25">
      <c r="A296" s="1">
        <f>IF(ISBLANK(Data!A296),"",Data!A296)</f>
        <v>180982</v>
      </c>
      <c r="B296" s="1">
        <f>IF(ISBLANK(Data!B296),"",Data!B296)</f>
        <v>0</v>
      </c>
      <c r="C296" s="1">
        <f>IF(ISBLANK(Data!C296),"",Data!C296)</f>
        <v>301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3</v>
      </c>
      <c r="G296" s="1" t="str">
        <f>IF(ISBLANK(Data!$F296),"",IF(Data!$F296&gt;=1,TEXT(Data!G296,"00"),""))</f>
        <v>4e</v>
      </c>
      <c r="H296" s="1" t="str">
        <f>IF(ISBLANK(Data!$F296),"",IF(Data!$F296&gt;=2,TEXT(Data!H296,"00"),""))</f>
        <v>d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181030</v>
      </c>
      <c r="B297" s="1">
        <f>IF(ISBLANK(Data!B297),"",Data!B297)</f>
        <v>1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91</v>
      </c>
      <c r="H297" s="1" t="str">
        <f>IF(ISBLANK(Data!$F297),"",IF(Data!$F297&gt;=2,TEXT(Data!H297,"00"),""))</f>
        <v>a0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56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181031</v>
      </c>
      <c r="B298" s="1">
        <f>IF(ISBLANK(Data!B298),"",Data!B298)</f>
        <v>0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64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64</v>
      </c>
      <c r="N298" s="1" t="str">
        <f>IF(ISBLANK(Data!$F298),"",IF(Data!$F298&gt;=8,TEXT(Data!N298,"00"),""))</f>
        <v>be</v>
      </c>
    </row>
    <row r="299" ht="14.25">
      <c r="A299" s="1">
        <f>IF(ISBLANK(Data!A299),"",Data!A299)</f>
        <v>181032</v>
      </c>
      <c r="B299" s="1">
        <f>IF(ISBLANK(Data!B299),"",Data!B299)</f>
        <v>0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1d</v>
      </c>
      <c r="H299" s="1" t="str">
        <f>IF(ISBLANK(Data!$F299),"",IF(Data!$F299&gt;=2,TEXT(Data!H299,"00"),""))</f>
        <v>e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181043</v>
      </c>
      <c r="B300" s="1">
        <f>IF(ISBLANK(Data!B300),"",Data!B300)</f>
        <v>1</v>
      </c>
      <c r="C300" s="1">
        <f>IF(ISBLANK(Data!C300),"",Data!C300)</f>
        <v>201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6</v>
      </c>
      <c r="G300" s="1" t="str">
        <f>IF(ISBLANK(Data!$F300),"",IF(Data!$F300&gt;=1,TEXT(Data!G300,"00"),""))</f>
        <v>00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00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62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>
        <f>IF(ISBLANK(Data!A301),"",Data!A301)</f>
        <v>181050</v>
      </c>
      <c r="B301" s="1">
        <f>IF(ISBLANK(Data!B301),"",Data!B301)</f>
        <v>1</v>
      </c>
      <c r="C301" s="1">
        <f>IF(ISBLANK(Data!C301),"",Data!C301)</f>
        <v>400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8</v>
      </c>
      <c r="G301" s="1" t="str">
        <f>IF(ISBLANK(Data!$F301),"",IF(Data!$F301&gt;=1,TEXT(Data!G301,"00"),""))</f>
        <v>01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4c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00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>00</v>
      </c>
      <c r="N301" s="1" t="str">
        <f>IF(ISBLANK(Data!$F301),"",IF(Data!$F301&gt;=8,TEXT(Data!N301,"00"),""))</f>
        <v>00</v>
      </c>
    </row>
    <row r="302" ht="14.25">
      <c r="A302" s="1">
        <f>IF(ISBLANK(Data!A302),"",Data!A302)</f>
        <v>181056</v>
      </c>
      <c r="B302" s="1">
        <f>IF(ISBLANK(Data!B302),"",Data!B302)</f>
        <v>1</v>
      </c>
      <c r="C302" s="1">
        <f>IF(ISBLANK(Data!C302),"",Data!C302)</f>
        <v>203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00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00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181081</v>
      </c>
      <c r="B303" s="1">
        <f>IF(ISBLANK(Data!B303),"",Data!B303)</f>
        <v>0</v>
      </c>
      <c r="C303" s="1">
        <f>IF(ISBLANK(Data!C303),"",Data!C303)</f>
        <v>300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5a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64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64</v>
      </c>
      <c r="N303" s="1" t="str">
        <f>IF(ISBLANK(Data!$F303),"",IF(Data!$F303&gt;=8,TEXT(Data!N303,"00"),""))</f>
        <v>af</v>
      </c>
    </row>
    <row r="304" ht="14.25">
      <c r="A304" s="1">
        <f>IF(ISBLANK(Data!A304),"",Data!A304)</f>
        <v>181082</v>
      </c>
      <c r="B304" s="1">
        <f>IF(ISBLANK(Data!B304),"",Data!B304)</f>
        <v>0</v>
      </c>
      <c r="C304" s="1">
        <f>IF(ISBLANK(Data!C304),"",Data!C304)</f>
        <v>301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3</v>
      </c>
      <c r="G304" s="1" t="str">
        <f>IF(ISBLANK(Data!$F304),"",IF(Data!$F304&gt;=1,TEXT(Data!G304,"00"),""))</f>
        <v>e8</v>
      </c>
      <c r="H304" s="1" t="str">
        <f>IF(ISBLANK(Data!$F304),"",IF(Data!$F304&gt;=2,TEXT(Data!H304,"00"),""))</f>
        <v>f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181110</v>
      </c>
      <c r="B305" s="1">
        <f>IF(ISBLANK(Data!B305),"",Data!B305)</f>
        <v>1</v>
      </c>
      <c r="C305" s="1">
        <f>IF(ISBLANK(Data!C305),"",Data!C305)</f>
        <v>403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63</v>
      </c>
      <c r="H305" s="1" t="str">
        <f>IF(ISBLANK(Data!$F305),"",IF(Data!$F305&gt;=2,TEXT(Data!H305,"00"),""))</f>
        <v>00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20</v>
      </c>
      <c r="L305" s="1" t="str">
        <f>IF(ISBLANK(Data!$F305),"",IF(Data!$F305&gt;=6,TEXT(Data!L305,"00"),""))</f>
        <v>e2</v>
      </c>
      <c r="M305" s="1" t="str">
        <f>IF(ISBLANK(Data!$F305),"",IF(Data!$F305&gt;=7,TEXT(Data!M305,"00"),""))</f>
        <v>09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181130</v>
      </c>
      <c r="B306" s="1">
        <f>IF(ISBLANK(Data!B306),"",Data!B306)</f>
        <v>1</v>
      </c>
      <c r="C306" s="1">
        <f>IF(ISBLANK(Data!C306),"",Data!C306)</f>
        <v>401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91</v>
      </c>
      <c r="H306" s="1" t="str">
        <f>IF(ISBLANK(Data!$F306),"",IF(Data!$F306&gt;=2,TEXT(Data!H306,"00"),""))</f>
        <v>a0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>00</v>
      </c>
      <c r="K306" s="1" t="str">
        <f>IF(ISBLANK(Data!$F306),"",IF(Data!$F306&gt;=5,TEXT(Data!K306,"00"),""))</f>
        <v>56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00</v>
      </c>
      <c r="N306" s="1" t="str">
        <f>IF(ISBLANK(Data!$F306),"",IF(Data!$F306&gt;=8,TEXT(Data!N306,"00"),""))</f>
        <v>00</v>
      </c>
    </row>
    <row r="307" ht="14.25">
      <c r="A307" s="1">
        <f>IF(ISBLANK(Data!A307),"",Data!A307)</f>
        <v>181131</v>
      </c>
      <c r="B307" s="1">
        <f>IF(ISBLANK(Data!B307),"",Data!B307)</f>
        <v>0</v>
      </c>
      <c r="C307" s="1">
        <f>IF(ISBLANK(Data!C307),"",Data!C307)</f>
        <v>300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8</v>
      </c>
      <c r="G307" s="1" t="str">
        <f>IF(ISBLANK(Data!$F307),"",IF(Data!$F307&gt;=1,TEXT(Data!G307,"00"),""))</f>
        <v>03</v>
      </c>
      <c r="H307" s="1" t="str">
        <f>IF(ISBLANK(Data!$F307),"",IF(Data!$F307&gt;=2,TEXT(Data!H307,"00"),""))</f>
        <v>5a</v>
      </c>
      <c r="I307" s="1" t="str">
        <f>IF(ISBLANK(Data!$F307),"",IF(Data!$F307&gt;=3,TEXT(Data!I307,"00"),""))</f>
        <v>64</v>
      </c>
      <c r="J307" s="1" t="str">
        <f>IF(ISBLANK(Data!$F307),"",IF(Data!$F307&gt;=4,TEXT(Data!J307,"00"),""))</f>
        <v>5a</v>
      </c>
      <c r="K307" s="1" t="str">
        <f>IF(ISBLANK(Data!$F307),"",IF(Data!$F307&gt;=5,TEXT(Data!K307,"00"),""))</f>
        <v>64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64</v>
      </c>
      <c r="N307" s="1" t="str">
        <f>IF(ISBLANK(Data!$F307),"",IF(Data!$F307&gt;=8,TEXT(Data!N307,"00"),""))</f>
        <v>30</v>
      </c>
    </row>
    <row r="308" ht="14.25">
      <c r="A308" s="1">
        <f>IF(ISBLANK(Data!A308),"",Data!A308)</f>
        <v>181132</v>
      </c>
      <c r="B308" s="1">
        <f>IF(ISBLANK(Data!B308),"",Data!B308)</f>
        <v>0</v>
      </c>
      <c r="C308" s="1">
        <f>IF(ISBLANK(Data!C308),"",Data!C308)</f>
        <v>301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3</v>
      </c>
      <c r="G308" s="1" t="str">
        <f>IF(ISBLANK(Data!$F308),"",IF(Data!$F308&gt;=1,TEXT(Data!G308,"00"),""))</f>
        <v>e2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00</v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>
        <f>IF(ISBLANK(Data!A309),"",Data!A309)</f>
        <v>181143</v>
      </c>
      <c r="B309" s="1">
        <f>IF(ISBLANK(Data!B309),"",Data!B309)</f>
        <v>1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181150</v>
      </c>
      <c r="B310" s="1">
        <f>IF(ISBLANK(Data!B310),"",Data!B310)</f>
        <v>1</v>
      </c>
      <c r="C310" s="1">
        <f>IF(ISBLANK(Data!C310),"",Data!C310)</f>
        <v>400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01</v>
      </c>
      <c r="H310" s="1" t="str">
        <f>IF(ISBLANK(Data!$F310),"",IF(Data!$F310&gt;=2,TEXT(Data!H310,"00"),""))</f>
        <v>00</v>
      </c>
      <c r="I310" s="1" t="str">
        <f>IF(ISBLANK(Data!$F310),"",IF(Data!$F310&gt;=3,TEXT(Data!I310,"00"),""))</f>
        <v>4c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00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181156</v>
      </c>
      <c r="B311" s="1">
        <f>IF(ISBLANK(Data!B311),"",Data!B311)</f>
        <v>1</v>
      </c>
      <c r="C311" s="1">
        <f>IF(ISBLANK(Data!C311),"",Data!C311)</f>
        <v>203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8</v>
      </c>
      <c r="G311" s="1" t="str">
        <f>IF(ISBLANK(Data!$F311),"",IF(Data!$F311&gt;=1,TEXT(Data!G311,"00"),""))</f>
        <v>00</v>
      </c>
      <c r="H311" s="1" t="str">
        <f>IF(ISBLANK(Data!$F311),"",IF(Data!$F311&gt;=2,TEXT(Data!H311,"00"),""))</f>
        <v>00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>00</v>
      </c>
      <c r="K311" s="1" t="str">
        <f>IF(ISBLANK(Data!$F311),"",IF(Data!$F311&gt;=5,TEXT(Data!K311,"00"),""))</f>
        <v>00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00</v>
      </c>
      <c r="N311" s="1" t="str">
        <f>IF(ISBLANK(Data!$F311),"",IF(Data!$F311&gt;=8,TEXT(Data!N311,"00"),""))</f>
        <v>00</v>
      </c>
    </row>
    <row r="312" ht="14.25">
      <c r="A312" s="1">
        <f>IF(ISBLANK(Data!A312),"",Data!A312)</f>
        <v>181181</v>
      </c>
      <c r="B312" s="1">
        <f>IF(ISBLANK(Data!B312),"",Data!B312)</f>
        <v>0</v>
      </c>
      <c r="C312" s="1">
        <f>IF(ISBLANK(Data!C312),"",Data!C312)</f>
        <v>300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03</v>
      </c>
      <c r="H312" s="1" t="str">
        <f>IF(ISBLANK(Data!$F312),"",IF(Data!$F312&gt;=2,TEXT(Data!H312,"00"),""))</f>
        <v>5a</v>
      </c>
      <c r="I312" s="1" t="str">
        <f>IF(ISBLANK(Data!$F312),"",IF(Data!$F312&gt;=3,TEXT(Data!I312,"00"),""))</f>
        <v>64</v>
      </c>
      <c r="J312" s="1" t="str">
        <f>IF(ISBLANK(Data!$F312),"",IF(Data!$F312&gt;=4,TEXT(Data!J312,"00"),""))</f>
        <v>5a</v>
      </c>
      <c r="K312" s="1" t="str">
        <f>IF(ISBLANK(Data!$F312),"",IF(Data!$F312&gt;=5,TEXT(Data!K312,"00"),""))</f>
        <v>64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64</v>
      </c>
      <c r="N312" s="1" t="str">
        <f>IF(ISBLANK(Data!$F312),"",IF(Data!$F312&gt;=8,TEXT(Data!N312,"00"),""))</f>
        <v>21</v>
      </c>
    </row>
    <row r="313" ht="14.25">
      <c r="A313" s="1">
        <f>IF(ISBLANK(Data!A313),"",Data!A313)</f>
        <v>181182</v>
      </c>
      <c r="B313" s="1">
        <f>IF(ISBLANK(Data!B313),"",Data!B313)</f>
        <v>0</v>
      </c>
      <c r="C313" s="1">
        <f>IF(ISBLANK(Data!C313),"",Data!C313)</f>
        <v>301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3</v>
      </c>
      <c r="G313" s="1" t="str">
        <f>IF(ISBLANK(Data!$F313),"",IF(Data!$F313&gt;=1,TEXT(Data!G313,"00"),""))</f>
        <v>b3</v>
      </c>
      <c r="H313" s="1" t="str">
        <f>IF(ISBLANK(Data!$F313),"",IF(Data!$F313&gt;=2,TEXT(Data!H313,"00"),""))</f>
        <v>01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>
        <f>IF(ISBLANK(Data!A314),"",Data!A314)</f>
        <v>181230</v>
      </c>
      <c r="B314" s="1">
        <f>IF(ISBLANK(Data!B314),"",Data!B314)</f>
        <v>1</v>
      </c>
      <c r="C314" s="1">
        <f>IF(ISBLANK(Data!C314),"",Data!C314)</f>
        <v>401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91</v>
      </c>
      <c r="H314" s="1" t="str">
        <f>IF(ISBLANK(Data!$F314),"",IF(Data!$F314&gt;=2,TEXT(Data!H314,"00"),""))</f>
        <v>a0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>00</v>
      </c>
      <c r="K314" s="1" t="str">
        <f>IF(ISBLANK(Data!$F314),"",IF(Data!$F314&gt;=5,TEXT(Data!K314,"00"),""))</f>
        <v>56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00</v>
      </c>
      <c r="N314" s="1" t="str">
        <f>IF(ISBLANK(Data!$F314),"",IF(Data!$F314&gt;=8,TEXT(Data!N314,"00"),""))</f>
        <v>00</v>
      </c>
    </row>
    <row r="315" ht="14.25">
      <c r="A315" s="1">
        <f>IF(ISBLANK(Data!A315),"",Data!A315)</f>
        <v>181231</v>
      </c>
      <c r="B315" s="1">
        <f>IF(ISBLANK(Data!B315),"",Data!B315)</f>
        <v>0</v>
      </c>
      <c r="C315" s="1">
        <f>IF(ISBLANK(Data!C315),"",Data!C315)</f>
        <v>300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03</v>
      </c>
      <c r="H315" s="1" t="str">
        <f>IF(ISBLANK(Data!$F315),"",IF(Data!$F315&gt;=2,TEXT(Data!H315,"00"),""))</f>
        <v>5a</v>
      </c>
      <c r="I315" s="1" t="str">
        <f>IF(ISBLANK(Data!$F315),"",IF(Data!$F315&gt;=3,TEXT(Data!I315,"00"),""))</f>
        <v>64</v>
      </c>
      <c r="J315" s="1" t="str">
        <f>IF(ISBLANK(Data!$F315),"",IF(Data!$F315&gt;=4,TEXT(Data!J315,"00"),""))</f>
        <v>5a</v>
      </c>
      <c r="K315" s="1" t="str">
        <f>IF(ISBLANK(Data!$F315),"",IF(Data!$F315&gt;=5,TEXT(Data!K315,"00"),""))</f>
        <v>64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64</v>
      </c>
      <c r="N315" s="1" t="str">
        <f>IF(ISBLANK(Data!$F315),"",IF(Data!$F315&gt;=8,TEXT(Data!N315,"00"),""))</f>
        <v>32</v>
      </c>
    </row>
    <row r="316" ht="14.25">
      <c r="A316" s="1">
        <f>IF(ISBLANK(Data!A316),"",Data!A316)</f>
        <v>181232</v>
      </c>
      <c r="B316" s="1">
        <f>IF(ISBLANK(Data!B316),"",Data!B316)</f>
        <v>0</v>
      </c>
      <c r="C316" s="1">
        <f>IF(ISBLANK(Data!C316),"",Data!C316)</f>
        <v>301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3</v>
      </c>
      <c r="G316" s="1" t="str">
        <f>IF(ISBLANK(Data!$F316),"",IF(Data!$F316&gt;=1,TEXT(Data!G316,"00"),""))</f>
        <v>6b</v>
      </c>
      <c r="H316" s="1" t="str">
        <f>IF(ISBLANK(Data!$F316),"",IF(Data!$F316&gt;=2,TEXT(Data!H316,"00"),""))</f>
        <v>02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181243</v>
      </c>
      <c r="B317" s="1">
        <f>IF(ISBLANK(Data!B317),"",Data!B317)</f>
        <v>1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181250</v>
      </c>
      <c r="B318" s="1">
        <f>IF(ISBLANK(Data!B318),"",Data!B318)</f>
        <v>1</v>
      </c>
      <c r="C318" s="1">
        <f>IF(ISBLANK(Data!C318),"",Data!C318)</f>
        <v>400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01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4c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00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00</v>
      </c>
      <c r="N318" s="1" t="str">
        <f>IF(ISBLANK(Data!$F318),"",IF(Data!$F318&gt;=8,TEXT(Data!N318,"00"),""))</f>
        <v>00</v>
      </c>
    </row>
    <row r="319" ht="14.25">
      <c r="A319" s="1">
        <f>IF(ISBLANK(Data!A319),"",Data!A319)</f>
        <v>181256</v>
      </c>
      <c r="B319" s="1">
        <f>IF(ISBLANK(Data!B319),"",Data!B319)</f>
        <v>1</v>
      </c>
      <c r="C319" s="1">
        <f>IF(ISBLANK(Data!C319),"",Data!C319)</f>
        <v>203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8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00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00</v>
      </c>
      <c r="N319" s="1" t="str">
        <f>IF(ISBLANK(Data!$F319),"",IF(Data!$F319&gt;=8,TEXT(Data!N319,"00"),""))</f>
        <v>00</v>
      </c>
    </row>
    <row r="320" ht="14.25">
      <c r="A320" s="1">
        <f>IF(ISBLANK(Data!A320),"",Data!A320)</f>
        <v>181281</v>
      </c>
      <c r="B320" s="1">
        <f>IF(ISBLANK(Data!B320),"",Data!B320)</f>
        <v>0</v>
      </c>
      <c r="C320" s="1">
        <f>IF(ISBLANK(Data!C320),"",Data!C320)</f>
        <v>300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03</v>
      </c>
      <c r="H320" s="1" t="str">
        <f>IF(ISBLANK(Data!$F320),"",IF(Data!$F320&gt;=2,TEXT(Data!H320,"00"),""))</f>
        <v>5a</v>
      </c>
      <c r="I320" s="1" t="str">
        <f>IF(ISBLANK(Data!$F320),"",IF(Data!$F320&gt;=3,TEXT(Data!I320,"00"),""))</f>
        <v>64</v>
      </c>
      <c r="J320" s="1" t="str">
        <f>IF(ISBLANK(Data!$F320),"",IF(Data!$F320&gt;=4,TEXT(Data!J320,"00"),""))</f>
        <v>5a</v>
      </c>
      <c r="K320" s="1" t="str">
        <f>IF(ISBLANK(Data!$F320),"",IF(Data!$F320&gt;=5,TEXT(Data!K320,"00"),""))</f>
        <v>64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64</v>
      </c>
      <c r="N320" s="1" t="str">
        <f>IF(ISBLANK(Data!$F320),"",IF(Data!$F320&gt;=8,TEXT(Data!N320,"00"),""))</f>
        <v>23</v>
      </c>
    </row>
    <row r="321" ht="14.25">
      <c r="A321" s="1">
        <f>IF(ISBLANK(Data!A321),"",Data!A321)</f>
        <v>181282</v>
      </c>
      <c r="B321" s="1">
        <f>IF(ISBLANK(Data!B321),"",Data!B321)</f>
        <v>0</v>
      </c>
      <c r="C321" s="1">
        <f>IF(ISBLANK(Data!C321),"",Data!C321)</f>
        <v>301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3</v>
      </c>
      <c r="G321" s="1" t="str">
        <f>IF(ISBLANK(Data!$F321),"",IF(Data!$F321&gt;=1,TEXT(Data!G321,"00"),""))</f>
        <v>96</v>
      </c>
      <c r="H321" s="1" t="str">
        <f>IF(ISBLANK(Data!$F321),"",IF(Data!$F321&gt;=2,TEXT(Data!H321,"00"),""))</f>
        <v>03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>
        <f>IF(ISBLANK(Data!A322),"",Data!A322)</f>
        <v>181330</v>
      </c>
      <c r="B322" s="1">
        <f>IF(ISBLANK(Data!B322),"",Data!B322)</f>
        <v>1</v>
      </c>
      <c r="C322" s="1">
        <f>IF(ISBLANK(Data!C322),"",Data!C322)</f>
        <v>401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8f</v>
      </c>
      <c r="H322" s="1" t="str">
        <f>IF(ISBLANK(Data!$F322),"",IF(Data!$F322&gt;=2,TEXT(Data!H322,"00"),""))</f>
        <v>a0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56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181331</v>
      </c>
      <c r="B323" s="1">
        <f>IF(ISBLANK(Data!B323),"",Data!B323)</f>
        <v>0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64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64</v>
      </c>
      <c r="N323" s="1" t="str">
        <f>IF(ISBLANK(Data!$F323),"",IF(Data!$F323&gt;=8,TEXT(Data!N323,"00"),""))</f>
        <v>34</v>
      </c>
    </row>
    <row r="324" ht="14.25">
      <c r="A324" s="1">
        <f>IF(ISBLANK(Data!A324),"",Data!A324)</f>
        <v>181332</v>
      </c>
      <c r="B324" s="1">
        <f>IF(ISBLANK(Data!B324),"",Data!B324)</f>
        <v>0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03</v>
      </c>
      <c r="H324" s="1" t="str">
        <f>IF(ISBLANK(Data!$F324),"",IF(Data!$F324&gt;=2,TEXT(Data!H324,"00"),""))</f>
        <v>04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181343</v>
      </c>
      <c r="B325" s="1">
        <f>IF(ISBLANK(Data!B325),"",Data!B325)</f>
        <v>1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181350</v>
      </c>
      <c r="B326" s="1">
        <f>IF(ISBLANK(Data!B326),"",Data!B326)</f>
        <v>1</v>
      </c>
      <c r="C326" s="1">
        <f>IF(ISBLANK(Data!C326),"",Data!C326)</f>
        <v>400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01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4c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181356</v>
      </c>
      <c r="B327" s="1">
        <f>IF(ISBLANK(Data!B327),"",Data!B327)</f>
        <v>1</v>
      </c>
      <c r="C327" s="1">
        <f>IF(ISBLANK(Data!C327),"",Data!C327)</f>
        <v>203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00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00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00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00</v>
      </c>
      <c r="N327" s="1" t="str">
        <f>IF(ISBLANK(Data!$F327),"",IF(Data!$F327&gt;=8,TEXT(Data!N327,"00"),""))</f>
        <v>00</v>
      </c>
    </row>
    <row r="328" ht="14.25">
      <c r="A328" s="1">
        <f>IF(ISBLANK(Data!A328),"",Data!A328)</f>
        <v>181381</v>
      </c>
      <c r="B328" s="1">
        <f>IF(ISBLANK(Data!B328),"",Data!B328)</f>
        <v>0</v>
      </c>
      <c r="C328" s="1">
        <f>IF(ISBLANK(Data!C328),"",Data!C328)</f>
        <v>300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8</v>
      </c>
      <c r="G328" s="1" t="str">
        <f>IF(ISBLANK(Data!$F328),"",IF(Data!$F328&gt;=1,TEXT(Data!G328,"00"),""))</f>
        <v>03</v>
      </c>
      <c r="H328" s="1" t="str">
        <f>IF(ISBLANK(Data!$F328),"",IF(Data!$F328&gt;=2,TEXT(Data!H328,"00"),""))</f>
        <v>5a</v>
      </c>
      <c r="I328" s="1" t="str">
        <f>IF(ISBLANK(Data!$F328),"",IF(Data!$F328&gt;=3,TEXT(Data!I328,"00"),""))</f>
        <v>64</v>
      </c>
      <c r="J328" s="1" t="str">
        <f>IF(ISBLANK(Data!$F328),"",IF(Data!$F328&gt;=4,TEXT(Data!J328,"00"),""))</f>
        <v>5a</v>
      </c>
      <c r="K328" s="1" t="str">
        <f>IF(ISBLANK(Data!$F328),"",IF(Data!$F328&gt;=5,TEXT(Data!K328,"00"),""))</f>
        <v>64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>64</v>
      </c>
      <c r="N328" s="1" t="str">
        <f>IF(ISBLANK(Data!$F328),"",IF(Data!$F328&gt;=8,TEXT(Data!N328,"00"),""))</f>
        <v>25</v>
      </c>
    </row>
    <row r="329" ht="14.25">
      <c r="A329" s="1">
        <f>IF(ISBLANK(Data!A329),"",Data!A329)</f>
        <v>181382</v>
      </c>
      <c r="B329" s="1">
        <f>IF(ISBLANK(Data!B329),"",Data!B329)</f>
        <v>0</v>
      </c>
      <c r="C329" s="1">
        <f>IF(ISBLANK(Data!C329),"",Data!C329)</f>
        <v>301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3</v>
      </c>
      <c r="G329" s="1" t="str">
        <f>IF(ISBLANK(Data!$F329),"",IF(Data!$F329&gt;=1,TEXT(Data!G329,"00"),""))</f>
        <v>54</v>
      </c>
      <c r="H329" s="1" t="str">
        <f>IF(ISBLANK(Data!$F329),"",IF(Data!$F329&gt;=2,TEXT(Data!H329,"00"),""))</f>
        <v>05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>
        <f>IF(ISBLANK(Data!A330),"",Data!A330)</f>
        <v>181431</v>
      </c>
      <c r="B330" s="1">
        <f>IF(ISBLANK(Data!B330),"",Data!B330)</f>
        <v>1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8f</v>
      </c>
      <c r="H330" s="1" t="str">
        <f>IF(ISBLANK(Data!$F330),"",IF(Data!$F330&gt;=2,TEXT(Data!H330,"00"),""))</f>
        <v>a0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56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181431</v>
      </c>
      <c r="B331" s="1">
        <f>IF(ISBLANK(Data!B331),"",Data!B331)</f>
        <v>0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36</v>
      </c>
    </row>
    <row r="332" ht="14.25">
      <c r="A332" s="1">
        <f>IF(ISBLANK(Data!A332),"",Data!A332)</f>
        <v>181432</v>
      </c>
      <c r="B332" s="1">
        <f>IF(ISBLANK(Data!B332),"",Data!B332)</f>
        <v>0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f5</v>
      </c>
      <c r="H332" s="1" t="str">
        <f>IF(ISBLANK(Data!$F332),"",IF(Data!$F332&gt;=2,TEXT(Data!H332,"00"),""))</f>
        <v>06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181443</v>
      </c>
      <c r="B333" s="1">
        <f>IF(ISBLANK(Data!B333),"",Data!B333)</f>
        <v>1</v>
      </c>
      <c r="C333" s="1">
        <f>IF(ISBLANK(Data!C333),"",Data!C333)</f>
        <v>201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6</v>
      </c>
      <c r="G333" s="1" t="str">
        <f>IF(ISBLANK(Data!$F333),"",IF(Data!$F333&gt;=1,TEXT(Data!G333,"00"),""))</f>
        <v>00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62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>
        <f>IF(ISBLANK(Data!A334),"",Data!A334)</f>
        <v>181451</v>
      </c>
      <c r="B334" s="1">
        <f>IF(ISBLANK(Data!B334),"",Data!B334)</f>
        <v>1</v>
      </c>
      <c r="C334" s="1">
        <f>IF(ISBLANK(Data!C334),"",Data!C334)</f>
        <v>400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8</v>
      </c>
      <c r="G334" s="1" t="str">
        <f>IF(ISBLANK(Data!$F334),"",IF(Data!$F334&gt;=1,TEXT(Data!G334,"00"),""))</f>
        <v>01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4c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00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>00</v>
      </c>
      <c r="N334" s="1" t="str">
        <f>IF(ISBLANK(Data!$F334),"",IF(Data!$F334&gt;=8,TEXT(Data!N334,"00"),""))</f>
        <v>00</v>
      </c>
    </row>
    <row r="335" ht="14.25">
      <c r="A335" s="1">
        <f>IF(ISBLANK(Data!A335),"",Data!A335)</f>
        <v>181456</v>
      </c>
      <c r="B335" s="1">
        <f>IF(ISBLANK(Data!B335),"",Data!B335)</f>
        <v>1</v>
      </c>
      <c r="C335" s="1">
        <f>IF(ISBLANK(Data!C335),"",Data!C335)</f>
        <v>203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00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00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00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181468</v>
      </c>
      <c r="B336" s="1">
        <f>IF(ISBLANK(Data!B336),"",Data!B336)</f>
        <v>1</v>
      </c>
      <c r="C336" s="1">
        <f>IF(ISBLANK(Data!C336),"",Data!C336)</f>
        <v>204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8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00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>00</v>
      </c>
      <c r="N336" s="1" t="str">
        <f>IF(ISBLANK(Data!$F336),"",IF(Data!$F336&gt;=8,TEXT(Data!N336,"00"),""))</f>
        <v>00</v>
      </c>
    </row>
    <row r="337" ht="14.25">
      <c r="A337" s="1">
        <f>IF(ISBLANK(Data!A337),"",Data!A337)</f>
        <v>181480</v>
      </c>
      <c r="B337" s="1">
        <f>IF(ISBLANK(Data!B337),"",Data!B337)</f>
        <v>1</v>
      </c>
      <c r="C337" s="1">
        <f>IF(ISBLANK(Data!C337),"",Data!C337)</f>
        <v>202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e2</v>
      </c>
      <c r="H337" s="1" t="str">
        <f>IF(ISBLANK(Data!$F337),"",IF(Data!$F337&gt;=2,TEXT(Data!H337,"00"),""))</f>
        <v>16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24</v>
      </c>
      <c r="L337" s="1" t="str">
        <f>IF(ISBLANK(Data!$F337),"",IF(Data!$F337&gt;=6,TEXT(Data!L337,"00"),""))</f>
        <v>fd</v>
      </c>
      <c r="M337" s="1" t="str">
        <f>IF(ISBLANK(Data!$F337),"",IF(Data!$F337&gt;=7,TEXT(Data!M337,"00"),""))</f>
        <v>1a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181481</v>
      </c>
      <c r="B338" s="1">
        <f>IF(ISBLANK(Data!B338),"",Data!B338)</f>
        <v>0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64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64</v>
      </c>
      <c r="N338" s="1" t="str">
        <f>IF(ISBLANK(Data!$F338),"",IF(Data!$F338&gt;=8,TEXT(Data!N338,"00"),""))</f>
        <v>27</v>
      </c>
    </row>
    <row r="339" ht="14.25">
      <c r="A339" s="1">
        <f>IF(ISBLANK(Data!A339),"",Data!A339)</f>
        <v>181481</v>
      </c>
      <c r="B339" s="1">
        <f>IF(ISBLANK(Data!B339),"",Data!B339)</f>
        <v>0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b8</v>
      </c>
      <c r="H339" s="1" t="str">
        <f>IF(ISBLANK(Data!$F339),"",IF(Data!$F339&gt;=2,TEXT(Data!H339,"00"),""))</f>
        <v>07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181492</v>
      </c>
      <c r="B340" s="1">
        <f>IF(ISBLANK(Data!B340),"",Data!B340)</f>
        <v>1</v>
      </c>
      <c r="C340" s="1">
        <f>IF(ISBLANK(Data!C340),"",Data!C340)</f>
        <v>666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52</v>
      </c>
      <c r="H340" s="1" t="str">
        <f>IF(ISBLANK(Data!$F340),"",IF(Data!$F340&gt;=2,TEXT(Data!H340,"00"),""))</f>
        <v>08</v>
      </c>
      <c r="I340" s="1" t="str">
        <f>IF(ISBLANK(Data!$F340),"",IF(Data!$F340&gt;=3,TEXT(Data!I340,"00"),""))</f>
        <v>01</v>
      </c>
      <c r="J340" s="1" t="str">
        <f>IF(ISBLANK(Data!$F340),"",IF(Data!$F340&gt;=4,TEXT(Data!J340,"00"),""))</f>
        <v>05</v>
      </c>
      <c r="K340" s="1" t="str">
        <f>IF(ISBLANK(Data!$F340),"",IF(Data!$F340&gt;=5,TEXT(Data!K340,"00"),""))</f>
        <v>52</v>
      </c>
      <c r="L340" s="1" t="str">
        <f>IF(ISBLANK(Data!$F340),"",IF(Data!$F340&gt;=6,TEXT(Data!L340,"00"),""))</f>
        <v>57</v>
      </c>
      <c r="M340" s="1" t="str">
        <f>IF(ISBLANK(Data!$F340),"",IF(Data!$F340&gt;=7,TEXT(Data!M340,"00"),""))</f>
        <v>12</v>
      </c>
      <c r="N340" s="1" t="str">
        <f>IF(ISBLANK(Data!$F340),"",IF(Data!$F340&gt;=8,TEXT(Data!N340,"00"),""))</f>
        <v>44</v>
      </c>
    </row>
    <row r="341" ht="14.25">
      <c r="A341" s="1">
        <f>IF(ISBLANK(Data!A341),"",Data!A341)</f>
        <v>181504</v>
      </c>
      <c r="B341" s="1">
        <f>IF(ISBLANK(Data!B341),"",Data!B341)</f>
        <v>1</v>
      </c>
      <c r="C341" s="1">
        <f>IF(ISBLANK(Data!C341),"",Data!C341)</f>
        <v>665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00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53</v>
      </c>
      <c r="K341" s="1" t="str">
        <f>IF(ISBLANK(Data!$F341),"",IF(Data!$F341&gt;=5,TEXT(Data!K341,"00"),""))</f>
        <v>4c</v>
      </c>
      <c r="L341" s="1" t="str">
        <f>IF(ISBLANK(Data!$F341),"",IF(Data!$F341&gt;=6,TEXT(Data!L341,"00"),""))</f>
        <v>18</v>
      </c>
      <c r="M341" s="1" t="str">
        <f>IF(ISBLANK(Data!$F341),"",IF(Data!$F341&gt;=7,TEXT(Data!M341,"00"),""))</f>
        <v>53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181516</v>
      </c>
      <c r="B342" s="1">
        <f>IF(ISBLANK(Data!B342),"",Data!B342)</f>
        <v>1</v>
      </c>
      <c r="C342" s="1">
        <f>IF(ISBLANK(Data!C342),"",Data!C342)</f>
        <v>200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8</v>
      </c>
      <c r="G342" s="1" t="str">
        <f>IF(ISBLANK(Data!$F342),"",IF(Data!$F342&gt;=1,TEXT(Data!G342,"00"),""))</f>
        <v>64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20</v>
      </c>
      <c r="J342" s="1" t="str">
        <f>IF(ISBLANK(Data!$F342),"",IF(Data!$F342&gt;=4,TEXT(Data!J342,"00"),""))</f>
        <v>e2</v>
      </c>
      <c r="K342" s="1" t="str">
        <f>IF(ISBLANK(Data!$F342),"",IF(Data!$F342&gt;=5,TEXT(Data!K342,"00"),""))</f>
        <v>09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>01</v>
      </c>
      <c r="N342" s="1" t="str">
        <f>IF(ISBLANK(Data!$F342),"",IF(Data!$F342&gt;=8,TEXT(Data!N342,"00"),""))</f>
        <v>00</v>
      </c>
    </row>
    <row r="343" ht="14.25">
      <c r="A343" s="1">
        <f>IF(ISBLANK(Data!A343),"",Data!A343)</f>
        <v>181531</v>
      </c>
      <c r="B343" s="1">
        <f>IF(ISBLANK(Data!B343),"",Data!B343)</f>
        <v>1</v>
      </c>
      <c r="C343" s="1">
        <f>IF(ISBLANK(Data!C343),"",Data!C343)</f>
        <v>401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8f</v>
      </c>
      <c r="H343" s="1" t="str">
        <f>IF(ISBLANK(Data!$F343),"",IF(Data!$F343&gt;=2,TEXT(Data!H343,"00"),""))</f>
        <v>a0</v>
      </c>
      <c r="I343" s="1" t="str">
        <f>IF(ISBLANK(Data!$F343),"",IF(Data!$F343&gt;=3,TEXT(Data!I343,"00"),""))</f>
        <v>00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56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181531</v>
      </c>
      <c r="B344" s="1">
        <f>IF(ISBLANK(Data!B344),"",Data!B344)</f>
        <v>0</v>
      </c>
      <c r="C344" s="1">
        <f>IF(ISBLANK(Data!C344),"",Data!C344)</f>
        <v>300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8</v>
      </c>
      <c r="G344" s="1" t="str">
        <f>IF(ISBLANK(Data!$F344),"",IF(Data!$F344&gt;=1,TEXT(Data!G344,"00"),""))</f>
        <v>03</v>
      </c>
      <c r="H344" s="1" t="str">
        <f>IF(ISBLANK(Data!$F344),"",IF(Data!$F344&gt;=2,TEXT(Data!H344,"00"),""))</f>
        <v>5a</v>
      </c>
      <c r="I344" s="1" t="str">
        <f>IF(ISBLANK(Data!$F344),"",IF(Data!$F344&gt;=3,TEXT(Data!I344,"00"),""))</f>
        <v>64</v>
      </c>
      <c r="J344" s="1" t="str">
        <f>IF(ISBLANK(Data!$F344),"",IF(Data!$F344&gt;=4,TEXT(Data!J344,"00"),""))</f>
        <v>5a</v>
      </c>
      <c r="K344" s="1" t="str">
        <f>IF(ISBLANK(Data!$F344),"",IF(Data!$F344&gt;=5,TEXT(Data!K344,"00"),""))</f>
        <v>64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>64</v>
      </c>
      <c r="N344" s="1" t="str">
        <f>IF(ISBLANK(Data!$F344),"",IF(Data!$F344&gt;=8,TEXT(Data!N344,"00"),""))</f>
        <v>b8</v>
      </c>
    </row>
    <row r="345" ht="14.25">
      <c r="A345" s="1">
        <f>IF(ISBLANK(Data!A345),"",Data!A345)</f>
        <v>181532</v>
      </c>
      <c r="B345" s="1">
        <f>IF(ISBLANK(Data!B345),"",Data!B345)</f>
        <v>0</v>
      </c>
      <c r="C345" s="1">
        <f>IF(ISBLANK(Data!C345),"",Data!C345)</f>
        <v>301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3</v>
      </c>
      <c r="G345" s="1" t="str">
        <f>IF(ISBLANK(Data!$F345),"",IF(Data!$F345&gt;=1,TEXT(Data!G345,"00"),""))</f>
        <v>80</v>
      </c>
      <c r="H345" s="1" t="str">
        <f>IF(ISBLANK(Data!$F345),"",IF(Data!$F345&gt;=2,TEXT(Data!H345,"00"),""))</f>
        <v>08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>
        <f>IF(ISBLANK(Data!A346),"",Data!A346)</f>
        <v>181544</v>
      </c>
      <c r="B346" s="1">
        <f>IF(ISBLANK(Data!B346),"",Data!B346)</f>
        <v>1</v>
      </c>
      <c r="C346" s="1">
        <f>IF(ISBLANK(Data!C346),"",Data!C346)</f>
        <v>201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6</v>
      </c>
      <c r="G346" s="1" t="str">
        <f>IF(ISBLANK(Data!$F346),"",IF(Data!$F346&gt;=1,TEXT(Data!G346,"00"),""))</f>
        <v>00</v>
      </c>
      <c r="H346" s="1" t="str">
        <f>IF(ISBLANK(Data!$F346),"",IF(Data!$F346&gt;=2,TEXT(Data!H346,"00"),""))</f>
        <v>00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62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>
        <f>IF(ISBLANK(Data!A347),"",Data!A347)</f>
        <v>181551</v>
      </c>
      <c r="B347" s="1">
        <f>IF(ISBLANK(Data!B347),"",Data!B347)</f>
        <v>1</v>
      </c>
      <c r="C347" s="1">
        <f>IF(ISBLANK(Data!C347),"",Data!C347)</f>
        <v>400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01</v>
      </c>
      <c r="H347" s="1" t="str">
        <f>IF(ISBLANK(Data!$F347),"",IF(Data!$F347&gt;=2,TEXT(Data!H347,"00"),""))</f>
        <v>00</v>
      </c>
      <c r="I347" s="1" t="str">
        <f>IF(ISBLANK(Data!$F347),"",IF(Data!$F347&gt;=3,TEXT(Data!I347,"00"),""))</f>
        <v>4c</v>
      </c>
      <c r="J347" s="1" t="str">
        <f>IF(ISBLANK(Data!$F347),"",IF(Data!$F347&gt;=4,TEXT(Data!J347,"00"),""))</f>
        <v>00</v>
      </c>
      <c r="K347" s="1" t="str">
        <f>IF(ISBLANK(Data!$F347),"",IF(Data!$F347&gt;=5,TEXT(Data!K347,"00"),""))</f>
        <v>00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00</v>
      </c>
      <c r="N347" s="1" t="str">
        <f>IF(ISBLANK(Data!$F347),"",IF(Data!$F347&gt;=8,TEXT(Data!N347,"00"),""))</f>
        <v>00</v>
      </c>
    </row>
    <row r="348" ht="14.25">
      <c r="A348" s="1">
        <f>IF(ISBLANK(Data!A348),"",Data!A348)</f>
        <v>181556</v>
      </c>
      <c r="B348" s="1">
        <f>IF(ISBLANK(Data!B348),"",Data!B348)</f>
        <v>1</v>
      </c>
      <c r="C348" s="1">
        <f>IF(ISBLANK(Data!C348),"",Data!C348)</f>
        <v>203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00</v>
      </c>
      <c r="H348" s="1" t="str">
        <f>IF(ISBLANK(Data!$F348),"",IF(Data!$F348&gt;=2,TEXT(Data!H348,"00"),""))</f>
        <v>00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>00</v>
      </c>
      <c r="K348" s="1" t="str">
        <f>IF(ISBLANK(Data!$F348),"",IF(Data!$F348&gt;=5,TEXT(Data!K348,"00"),""))</f>
        <v>00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00</v>
      </c>
      <c r="N348" s="1" t="str">
        <f>IF(ISBLANK(Data!$F348),"",IF(Data!$F348&gt;=8,TEXT(Data!N348,"00"),""))</f>
        <v>00</v>
      </c>
    </row>
    <row r="349" ht="14.25">
      <c r="A349" s="1">
        <f>IF(ISBLANK(Data!A349),"",Data!A349)</f>
        <v>181581</v>
      </c>
      <c r="B349" s="1">
        <f>IF(ISBLANK(Data!B349),"",Data!B349)</f>
        <v>0</v>
      </c>
      <c r="C349" s="1">
        <f>IF(ISBLANK(Data!C349),"",Data!C349)</f>
        <v>300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03</v>
      </c>
      <c r="H349" s="1" t="str">
        <f>IF(ISBLANK(Data!$F349),"",IF(Data!$F349&gt;=2,TEXT(Data!H349,"00"),""))</f>
        <v>5a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64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64</v>
      </c>
      <c r="N349" s="1" t="str">
        <f>IF(ISBLANK(Data!$F349),"",IF(Data!$F349&gt;=8,TEXT(Data!N349,"00"),""))</f>
        <v>a9</v>
      </c>
    </row>
    <row r="350" ht="14.25">
      <c r="A350" s="1">
        <f>IF(ISBLANK(Data!A350),"",Data!A350)</f>
        <v>181582</v>
      </c>
      <c r="B350" s="1">
        <f>IF(ISBLANK(Data!B350),"",Data!B350)</f>
        <v>0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88</v>
      </c>
      <c r="H350" s="1" t="str">
        <f>IF(ISBLANK(Data!$F350),"",IF(Data!$F350&gt;=2,TEXT(Data!H350,"00"),""))</f>
        <v>09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181611</v>
      </c>
      <c r="B351" s="1">
        <f>IF(ISBLANK(Data!B351),"",Data!B351)</f>
        <v>1</v>
      </c>
      <c r="C351" s="1">
        <f>IF(ISBLANK(Data!C351),"",Data!C351)</f>
        <v>402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64</v>
      </c>
      <c r="H351" s="1" t="str">
        <f>IF(ISBLANK(Data!$F351),"",IF(Data!$F351&gt;=2,TEXT(Data!H351,"00"),""))</f>
        <v>00</v>
      </c>
      <c r="I351" s="1" t="str">
        <f>IF(ISBLANK(Data!$F351),"",IF(Data!$F351&gt;=3,TEXT(Data!I351,"00"),""))</f>
        <v>00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20</v>
      </c>
      <c r="L351" s="1" t="str">
        <f>IF(ISBLANK(Data!$F351),"",IF(Data!$F351&gt;=6,TEXT(Data!L351,"00"),""))</f>
        <v>e2</v>
      </c>
      <c r="M351" s="1" t="str">
        <f>IF(ISBLANK(Data!$F351),"",IF(Data!$F351&gt;=7,TEXT(Data!M351,"00"),""))</f>
        <v>09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181631</v>
      </c>
      <c r="B352" s="1">
        <f>IF(ISBLANK(Data!B352),"",Data!B352)</f>
        <v>1</v>
      </c>
      <c r="C352" s="1">
        <f>IF(ISBLANK(Data!C352),"",Data!C352)</f>
        <v>401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8</v>
      </c>
      <c r="G352" s="1" t="str">
        <f>IF(ISBLANK(Data!$F352),"",IF(Data!$F352&gt;=1,TEXT(Data!G352,"00"),""))</f>
        <v>8f</v>
      </c>
      <c r="H352" s="1" t="str">
        <f>IF(ISBLANK(Data!$F352),"",IF(Data!$F352&gt;=2,TEXT(Data!H352,"00"),""))</f>
        <v>a0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56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>00</v>
      </c>
      <c r="N352" s="1" t="str">
        <f>IF(ISBLANK(Data!$F352),"",IF(Data!$F352&gt;=8,TEXT(Data!N352,"00"),""))</f>
        <v>00</v>
      </c>
    </row>
    <row r="353" ht="14.25">
      <c r="A353" s="1">
        <f>IF(ISBLANK(Data!A353),"",Data!A353)</f>
        <v>181631</v>
      </c>
      <c r="B353" s="1">
        <f>IF(ISBLANK(Data!B353),"",Data!B353)</f>
        <v>0</v>
      </c>
      <c r="C353" s="1">
        <f>IF(ISBLANK(Data!C353),"",Data!C353)</f>
        <v>300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03</v>
      </c>
      <c r="H353" s="1" t="str">
        <f>IF(ISBLANK(Data!$F353),"",IF(Data!$F353&gt;=2,TEXT(Data!H353,"00"),""))</f>
        <v>5a</v>
      </c>
      <c r="I353" s="1" t="str">
        <f>IF(ISBLANK(Data!$F353),"",IF(Data!$F353&gt;=3,TEXT(Data!I353,"00"),""))</f>
        <v>64</v>
      </c>
      <c r="J353" s="1" t="str">
        <f>IF(ISBLANK(Data!$F353),"",IF(Data!$F353&gt;=4,TEXT(Data!J353,"00"),""))</f>
        <v>5a</v>
      </c>
      <c r="K353" s="1" t="str">
        <f>IF(ISBLANK(Data!$F353),"",IF(Data!$F353&gt;=5,TEXT(Data!K353,"00"),""))</f>
        <v>64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64</v>
      </c>
      <c r="N353" s="1" t="str">
        <f>IF(ISBLANK(Data!$F353),"",IF(Data!$F353&gt;=8,TEXT(Data!N353,"00"),""))</f>
        <v>ba</v>
      </c>
    </row>
    <row r="354" ht="14.25">
      <c r="A354" s="1">
        <f>IF(ISBLANK(Data!A354),"",Data!A354)</f>
        <v>181632</v>
      </c>
      <c r="B354" s="1">
        <f>IF(ISBLANK(Data!B354),"",Data!B354)</f>
        <v>0</v>
      </c>
      <c r="C354" s="1">
        <f>IF(ISBLANK(Data!C354),"",Data!C354)</f>
        <v>301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3</v>
      </c>
      <c r="G354" s="1" t="str">
        <f>IF(ISBLANK(Data!$F354),"",IF(Data!$F354&gt;=1,TEXT(Data!G354,"00"),""))</f>
        <v>c6</v>
      </c>
      <c r="H354" s="1" t="str">
        <f>IF(ISBLANK(Data!$F354),"",IF(Data!$F354&gt;=2,TEXT(Data!H354,"00"),""))</f>
        <v>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>
        <f>IF(ISBLANK(Data!A355),"",Data!A355)</f>
        <v>181644</v>
      </c>
      <c r="B355" s="1">
        <f>IF(ISBLANK(Data!B355),"",Data!B355)</f>
        <v>1</v>
      </c>
      <c r="C355" s="1">
        <f>IF(ISBLANK(Data!C355),"",Data!C355)</f>
        <v>201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6</v>
      </c>
      <c r="G355" s="1" t="str">
        <f>IF(ISBLANK(Data!$F355),"",IF(Data!$F355&gt;=1,TEXT(Data!G355,"00"),""))</f>
        <v>00</v>
      </c>
      <c r="H355" s="1" t="str">
        <f>IF(ISBLANK(Data!$F355),"",IF(Data!$F355&gt;=2,TEXT(Data!H355,"00"),""))</f>
        <v>00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>00</v>
      </c>
      <c r="K355" s="1" t="str">
        <f>IF(ISBLANK(Data!$F355),"",IF(Data!$F355&gt;=5,TEXT(Data!K355,"00"),""))</f>
        <v>62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181651</v>
      </c>
      <c r="B356" s="1">
        <f>IF(ISBLANK(Data!B356),"",Data!B356)</f>
        <v>1</v>
      </c>
      <c r="C356" s="1">
        <f>IF(ISBLANK(Data!C356),"",Data!C356)</f>
        <v>400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01</v>
      </c>
      <c r="H356" s="1" t="str">
        <f>IF(ISBLANK(Data!$F356),"",IF(Data!$F356&gt;=2,TEXT(Data!H356,"00"),""))</f>
        <v>00</v>
      </c>
      <c r="I356" s="1" t="str">
        <f>IF(ISBLANK(Data!$F356),"",IF(Data!$F356&gt;=3,TEXT(Data!I356,"00"),""))</f>
        <v>4c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00</v>
      </c>
      <c r="L356" s="1" t="str">
        <f>IF(ISBLANK(Data!$F356),"",IF(Data!$F356&gt;=6,TEXT(Data!L356,"00"),""))</f>
        <v>00</v>
      </c>
      <c r="M356" s="1" t="str">
        <f>IF(ISBLANK(Data!$F356),"",IF(Data!$F356&gt;=7,TEXT(Data!M356,"00"),""))</f>
        <v>00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181656</v>
      </c>
      <c r="B357" s="1">
        <f>IF(ISBLANK(Data!B357),"",Data!B357)</f>
        <v>1</v>
      </c>
      <c r="C357" s="1">
        <f>IF(ISBLANK(Data!C357),"",Data!C357)</f>
        <v>203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00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00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181681</v>
      </c>
      <c r="B358" s="1">
        <f>IF(ISBLANK(Data!B358),"",Data!B358)</f>
        <v>0</v>
      </c>
      <c r="C358" s="1">
        <f>IF(ISBLANK(Data!C358),"",Data!C358)</f>
        <v>300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03</v>
      </c>
      <c r="H358" s="1" t="str">
        <f>IF(ISBLANK(Data!$F358),"",IF(Data!$F358&gt;=2,TEXT(Data!H358,"00"),""))</f>
        <v>5a</v>
      </c>
      <c r="I358" s="1" t="str">
        <f>IF(ISBLANK(Data!$F358),"",IF(Data!$F358&gt;=3,TEXT(Data!I358,"00"),""))</f>
        <v>64</v>
      </c>
      <c r="J358" s="1" t="str">
        <f>IF(ISBLANK(Data!$F358),"",IF(Data!$F358&gt;=4,TEXT(Data!J358,"00"),""))</f>
        <v>5a</v>
      </c>
      <c r="K358" s="1" t="str">
        <f>IF(ISBLANK(Data!$F358),"",IF(Data!$F358&gt;=5,TEXT(Data!K358,"00"),""))</f>
        <v>64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64</v>
      </c>
      <c r="N358" s="1" t="str">
        <f>IF(ISBLANK(Data!$F358),"",IF(Data!$F358&gt;=8,TEXT(Data!N358,"00"),""))</f>
        <v>ab</v>
      </c>
    </row>
    <row r="359" ht="14.25">
      <c r="A359" s="1">
        <f>IF(ISBLANK(Data!A359),"",Data!A359)</f>
        <v>181682</v>
      </c>
      <c r="B359" s="1">
        <f>IF(ISBLANK(Data!B359),"",Data!B359)</f>
        <v>0</v>
      </c>
      <c r="C359" s="1">
        <f>IF(ISBLANK(Data!C359),"",Data!C359)</f>
        <v>301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3</v>
      </c>
      <c r="G359" s="1" t="str">
        <f>IF(ISBLANK(Data!$F359),"",IF(Data!$F359&gt;=1,TEXT(Data!G359,"00"),""))</f>
        <v>43</v>
      </c>
      <c r="H359" s="1" t="str">
        <f>IF(ISBLANK(Data!$F359),"",IF(Data!$F359&gt;=2,TEXT(Data!H359,"00"),""))</f>
        <v>b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>
        <f>IF(ISBLANK(Data!A360),"",Data!A360)</f>
        <v>181731</v>
      </c>
      <c r="B360" s="1">
        <f>IF(ISBLANK(Data!B360),"",Data!B360)</f>
        <v>1</v>
      </c>
      <c r="C360" s="1">
        <f>IF(ISBLANK(Data!C360),"",Data!C360)</f>
        <v>401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8</v>
      </c>
      <c r="G360" s="1" t="str">
        <f>IF(ISBLANK(Data!$F360),"",IF(Data!$F360&gt;=1,TEXT(Data!G360,"00"),""))</f>
        <v>8f</v>
      </c>
      <c r="H360" s="1" t="str">
        <f>IF(ISBLANK(Data!$F360),"",IF(Data!$F360&gt;=2,TEXT(Data!H360,"00"),""))</f>
        <v>a0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56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>00</v>
      </c>
      <c r="N360" s="1" t="str">
        <f>IF(ISBLANK(Data!$F360),"",IF(Data!$F360&gt;=8,TEXT(Data!N360,"00"),""))</f>
        <v>00</v>
      </c>
    </row>
    <row r="361" ht="14.25">
      <c r="A361" s="1">
        <f>IF(ISBLANK(Data!A361),"",Data!A361)</f>
        <v>181731</v>
      </c>
      <c r="B361" s="1">
        <f>IF(ISBLANK(Data!B361),"",Data!B361)</f>
        <v>0</v>
      </c>
      <c r="C361" s="1">
        <f>IF(ISBLANK(Data!C361),"",Data!C361)</f>
        <v>300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03</v>
      </c>
      <c r="H361" s="1" t="str">
        <f>IF(ISBLANK(Data!$F361),"",IF(Data!$F361&gt;=2,TEXT(Data!H361,"00"),""))</f>
        <v>5a</v>
      </c>
      <c r="I361" s="1" t="str">
        <f>IF(ISBLANK(Data!$F361),"",IF(Data!$F361&gt;=3,TEXT(Data!I361,"00"),""))</f>
        <v>64</v>
      </c>
      <c r="J361" s="1" t="str">
        <f>IF(ISBLANK(Data!$F361),"",IF(Data!$F361&gt;=4,TEXT(Data!J361,"00"),""))</f>
        <v>5a</v>
      </c>
      <c r="K361" s="1" t="str">
        <f>IF(ISBLANK(Data!$F361),"",IF(Data!$F361&gt;=5,TEXT(Data!K361,"00"),""))</f>
        <v>64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64</v>
      </c>
      <c r="N361" s="1" t="str">
        <f>IF(ISBLANK(Data!$F361),"",IF(Data!$F361&gt;=8,TEXT(Data!N361,"00"),""))</f>
        <v>bc</v>
      </c>
    </row>
    <row r="362" ht="14.25">
      <c r="A362" s="1">
        <f>IF(ISBLANK(Data!A362),"",Data!A362)</f>
        <v>181732</v>
      </c>
      <c r="B362" s="1">
        <f>IF(ISBLANK(Data!B362),"",Data!B362)</f>
        <v>0</v>
      </c>
      <c r="C362" s="1">
        <f>IF(ISBLANK(Data!C362),"",Data!C362)</f>
        <v>301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3</v>
      </c>
      <c r="G362" s="1" t="str">
        <f>IF(ISBLANK(Data!$F362),"",IF(Data!$F362&gt;=1,TEXT(Data!G362,"00"),""))</f>
        <v>b5</v>
      </c>
      <c r="H362" s="1" t="str">
        <f>IF(ISBLANK(Data!$F362),"",IF(Data!$F362&gt;=2,TEXT(Data!H362,"00"),""))</f>
        <v>c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>
        <f>IF(ISBLANK(Data!A363),"",Data!A363)</f>
        <v>181744</v>
      </c>
      <c r="B363" s="1">
        <f>IF(ISBLANK(Data!B363),"",Data!B363)</f>
        <v>1</v>
      </c>
      <c r="C363" s="1">
        <f>IF(ISBLANK(Data!C363),"",Data!C363)</f>
        <v>201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6</v>
      </c>
      <c r="G363" s="1" t="str">
        <f>IF(ISBLANK(Data!$F363),"",IF(Data!$F363&gt;=1,TEXT(Data!G363,"00"),""))</f>
        <v>00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00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62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>
        <f>IF(ISBLANK(Data!A364),"",Data!A364)</f>
        <v>181751</v>
      </c>
      <c r="B364" s="1">
        <f>IF(ISBLANK(Data!B364),"",Data!B364)</f>
        <v>1</v>
      </c>
      <c r="C364" s="1">
        <f>IF(ISBLANK(Data!C364),"",Data!C364)</f>
        <v>400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8</v>
      </c>
      <c r="G364" s="1" t="str">
        <f>IF(ISBLANK(Data!$F364),"",IF(Data!$F364&gt;=1,TEXT(Data!G364,"00"),""))</f>
        <v>01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4c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00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>00</v>
      </c>
      <c r="N364" s="1" t="str">
        <f>IF(ISBLANK(Data!$F364),"",IF(Data!$F364&gt;=8,TEXT(Data!N364,"00"),""))</f>
        <v>00</v>
      </c>
    </row>
    <row r="365" ht="14.25">
      <c r="A365" s="1">
        <f>IF(ISBLANK(Data!A365),"",Data!A365)</f>
        <v>181756</v>
      </c>
      <c r="B365" s="1">
        <f>IF(ISBLANK(Data!B365),"",Data!B365)</f>
        <v>1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00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181781</v>
      </c>
      <c r="B366" s="1">
        <f>IF(ISBLANK(Data!B366),"",Data!B366)</f>
        <v>0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64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64</v>
      </c>
      <c r="N366" s="1" t="str">
        <f>IF(ISBLANK(Data!$F366),"",IF(Data!$F366&gt;=8,TEXT(Data!N366,"00"),""))</f>
        <v>ad</v>
      </c>
    </row>
    <row r="367" ht="14.25">
      <c r="A367" s="1">
        <f>IF(ISBLANK(Data!A367),"",Data!A367)</f>
        <v>181782</v>
      </c>
      <c r="B367" s="1">
        <f>IF(ISBLANK(Data!B367),"",Data!B367)</f>
        <v>0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4e</v>
      </c>
      <c r="H367" s="1" t="str">
        <f>IF(ISBLANK(Data!$F367),"",IF(Data!$F367&gt;=2,TEXT(Data!H367,"00"),""))</f>
        <v>d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181831</v>
      </c>
      <c r="B368" s="1">
        <f>IF(ISBLANK(Data!B368),"",Data!B368)</f>
        <v>0</v>
      </c>
      <c r="C368" s="1">
        <f>IF(ISBLANK(Data!C368),"",Data!C368)</f>
        <v>300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03</v>
      </c>
      <c r="H368" s="1" t="str">
        <f>IF(ISBLANK(Data!$F368),"",IF(Data!$F368&gt;=2,TEXT(Data!H368,"00"),""))</f>
        <v>5a</v>
      </c>
      <c r="I368" s="1" t="str">
        <f>IF(ISBLANK(Data!$F368),"",IF(Data!$F368&gt;=3,TEXT(Data!I368,"00"),""))</f>
        <v>64</v>
      </c>
      <c r="J368" s="1" t="str">
        <f>IF(ISBLANK(Data!$F368),"",IF(Data!$F368&gt;=4,TEXT(Data!J368,"00"),""))</f>
        <v>5a</v>
      </c>
      <c r="K368" s="1" t="str">
        <f>IF(ISBLANK(Data!$F368),"",IF(Data!$F368&gt;=5,TEXT(Data!K368,"00"),""))</f>
        <v>64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>64</v>
      </c>
      <c r="N368" s="1" t="str">
        <f>IF(ISBLANK(Data!$F368),"",IF(Data!$F368&gt;=8,TEXT(Data!N368,"00"),""))</f>
        <v>be</v>
      </c>
    </row>
    <row r="369" ht="14.25">
      <c r="A369" s="1">
        <f>IF(ISBLANK(Data!A369),"",Data!A369)</f>
        <v>181831</v>
      </c>
      <c r="B369" s="1">
        <f>IF(ISBLANK(Data!B369),"",Data!B369)</f>
        <v>1</v>
      </c>
      <c r="C369" s="1">
        <f>IF(ISBLANK(Data!C369),"",Data!C369)</f>
        <v>401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8f</v>
      </c>
      <c r="H369" s="1" t="str">
        <f>IF(ISBLANK(Data!$F369),"",IF(Data!$F369&gt;=2,TEXT(Data!H369,"00"),""))</f>
        <v>a0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56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181832</v>
      </c>
      <c r="B370" s="1">
        <f>IF(ISBLANK(Data!B370),"",Data!B370)</f>
        <v>0</v>
      </c>
      <c r="C370" s="1">
        <f>IF(ISBLANK(Data!C370),"",Data!C370)</f>
        <v>301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3</v>
      </c>
      <c r="G370" s="1" t="str">
        <f>IF(ISBLANK(Data!$F370),"",IF(Data!$F370&gt;=1,TEXT(Data!G370,"00"),""))</f>
        <v>1d</v>
      </c>
      <c r="H370" s="1" t="str">
        <f>IF(ISBLANK(Data!$F370),"",IF(Data!$F370&gt;=2,TEXT(Data!H370,"00"),""))</f>
        <v>e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>
        <f>IF(ISBLANK(Data!A371),"",Data!A371)</f>
        <v>181844</v>
      </c>
      <c r="B371" s="1">
        <f>IF(ISBLANK(Data!B371),"",Data!B371)</f>
        <v>1</v>
      </c>
      <c r="C371" s="1">
        <f>IF(ISBLANK(Data!C371),"",Data!C371)</f>
        <v>201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6</v>
      </c>
      <c r="G371" s="1" t="str">
        <f>IF(ISBLANK(Data!$F371),"",IF(Data!$F371&gt;=1,TEXT(Data!G371,"00"),""))</f>
        <v>00</v>
      </c>
      <c r="H371" s="1" t="str">
        <f>IF(ISBLANK(Data!$F371),"",IF(Data!$F371&gt;=2,TEXT(Data!H371,"00"),""))</f>
        <v>00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>00</v>
      </c>
      <c r="K371" s="1" t="str">
        <f>IF(ISBLANK(Data!$F371),"",IF(Data!$F371&gt;=5,TEXT(Data!K371,"00"),""))</f>
        <v>62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181851</v>
      </c>
      <c r="B372" s="1">
        <f>IF(ISBLANK(Data!B372),"",Data!B372)</f>
        <v>1</v>
      </c>
      <c r="C372" s="1">
        <f>IF(ISBLANK(Data!C372),"",Data!C372)</f>
        <v>400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01</v>
      </c>
      <c r="H372" s="1" t="str">
        <f>IF(ISBLANK(Data!$F372),"",IF(Data!$F372&gt;=2,TEXT(Data!H372,"00"),""))</f>
        <v>00</v>
      </c>
      <c r="I372" s="1" t="str">
        <f>IF(ISBLANK(Data!$F372),"",IF(Data!$F372&gt;=3,TEXT(Data!I372,"00"),""))</f>
        <v>4c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00</v>
      </c>
      <c r="L372" s="1" t="str">
        <f>IF(ISBLANK(Data!$F372),"",IF(Data!$F372&gt;=6,TEXT(Data!L372,"00"),""))</f>
        <v>00</v>
      </c>
      <c r="M372" s="1" t="str">
        <f>IF(ISBLANK(Data!$F372),"",IF(Data!$F372&gt;=7,TEXT(Data!M372,"00"),""))</f>
        <v>00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181856</v>
      </c>
      <c r="B373" s="1">
        <f>IF(ISBLANK(Data!B373),"",Data!B373)</f>
        <v>1</v>
      </c>
      <c r="C373" s="1">
        <f>IF(ISBLANK(Data!C373),"",Data!C373)</f>
        <v>203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00</v>
      </c>
      <c r="H373" s="1" t="str">
        <f>IF(ISBLANK(Data!$F373),"",IF(Data!$F373&gt;=2,TEXT(Data!H373,"00"),""))</f>
        <v>00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00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181881</v>
      </c>
      <c r="B374" s="1">
        <f>IF(ISBLANK(Data!B374),"",Data!B374)</f>
        <v>0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64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64</v>
      </c>
      <c r="N374" s="1" t="str">
        <f>IF(ISBLANK(Data!$F374),"",IF(Data!$F374&gt;=8,TEXT(Data!N374,"00"),""))</f>
        <v>af</v>
      </c>
    </row>
    <row r="375" ht="14.25">
      <c r="A375" s="1">
        <f>IF(ISBLANK(Data!A375),"",Data!A375)</f>
        <v>181882</v>
      </c>
      <c r="B375" s="1">
        <f>IF(ISBLANK(Data!B375),"",Data!B375)</f>
        <v>0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e8</v>
      </c>
      <c r="H375" s="1" t="str">
        <f>IF(ISBLANK(Data!$F375),"",IF(Data!$F375&gt;=2,TEXT(Data!H375,"00"),""))</f>
        <v>f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181931</v>
      </c>
      <c r="B376" s="1">
        <f>IF(ISBLANK(Data!B376),"",Data!B376)</f>
        <v>0</v>
      </c>
      <c r="C376" s="1">
        <f>IF(ISBLANK(Data!C376),"",Data!C376)</f>
        <v>300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03</v>
      </c>
      <c r="H376" s="1" t="str">
        <f>IF(ISBLANK(Data!$F376),"",IF(Data!$F376&gt;=2,TEXT(Data!H376,"00"),""))</f>
        <v>5a</v>
      </c>
      <c r="I376" s="1" t="str">
        <f>IF(ISBLANK(Data!$F376),"",IF(Data!$F376&gt;=3,TEXT(Data!I376,"00"),""))</f>
        <v>64</v>
      </c>
      <c r="J376" s="1" t="str">
        <f>IF(ISBLANK(Data!$F376),"",IF(Data!$F376&gt;=4,TEXT(Data!J376,"00"),""))</f>
        <v>5a</v>
      </c>
      <c r="K376" s="1" t="str">
        <f>IF(ISBLANK(Data!$F376),"",IF(Data!$F376&gt;=5,TEXT(Data!K376,"00"),""))</f>
        <v>64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64</v>
      </c>
      <c r="N376" s="1" t="str">
        <f>IF(ISBLANK(Data!$F376),"",IF(Data!$F376&gt;=8,TEXT(Data!N376,"00"),""))</f>
        <v>30</v>
      </c>
    </row>
    <row r="377" ht="14.25">
      <c r="A377" s="1">
        <f>IF(ISBLANK(Data!A377),"",Data!A377)</f>
        <v>181931</v>
      </c>
      <c r="B377" s="1">
        <f>IF(ISBLANK(Data!B377),"",Data!B377)</f>
        <v>1</v>
      </c>
      <c r="C377" s="1">
        <f>IF(ISBLANK(Data!C377),"",Data!C377)</f>
        <v>401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8</v>
      </c>
      <c r="G377" s="1" t="str">
        <f>IF(ISBLANK(Data!$F377),"",IF(Data!$F377&gt;=1,TEXT(Data!G377,"00"),""))</f>
        <v>8f</v>
      </c>
      <c r="H377" s="1" t="str">
        <f>IF(ISBLANK(Data!$F377),"",IF(Data!$F377&gt;=2,TEXT(Data!H377,"00"),""))</f>
        <v>a0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56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00</v>
      </c>
      <c r="N377" s="1" t="str">
        <f>IF(ISBLANK(Data!$F377),"",IF(Data!$F377&gt;=8,TEXT(Data!N377,"00"),""))</f>
        <v>00</v>
      </c>
    </row>
    <row r="378" ht="14.25">
      <c r="A378" s="1">
        <f>IF(ISBLANK(Data!A378),"",Data!A378)</f>
        <v>181932</v>
      </c>
      <c r="B378" s="1">
        <f>IF(ISBLANK(Data!B378),"",Data!B378)</f>
        <v>0</v>
      </c>
      <c r="C378" s="1">
        <f>IF(ISBLANK(Data!C378),"",Data!C378)</f>
        <v>301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3</v>
      </c>
      <c r="G378" s="1" t="str">
        <f>IF(ISBLANK(Data!$F378),"",IF(Data!$F378&gt;=1,TEXT(Data!G378,"00"),""))</f>
        <v>e2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>
        <f>IF(ISBLANK(Data!A379),"",Data!A379)</f>
        <v>181944</v>
      </c>
      <c r="B379" s="1">
        <f>IF(ISBLANK(Data!B379),"",Data!B379)</f>
        <v>1</v>
      </c>
      <c r="C379" s="1">
        <f>IF(ISBLANK(Data!C379),"",Data!C379)</f>
        <v>201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6</v>
      </c>
      <c r="G379" s="1" t="str">
        <f>IF(ISBLANK(Data!$F379),"",IF(Data!$F379&gt;=1,TEXT(Data!G379,"00"),""))</f>
        <v>00</v>
      </c>
      <c r="H379" s="1" t="str">
        <f>IF(ISBLANK(Data!$F379),"",IF(Data!$F379&gt;=2,TEXT(Data!H379,"00"),""))</f>
        <v>00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>00</v>
      </c>
      <c r="K379" s="1" t="str">
        <f>IF(ISBLANK(Data!$F379),"",IF(Data!$F379&gt;=5,TEXT(Data!K379,"00"),""))</f>
        <v>62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181951</v>
      </c>
      <c r="B380" s="1">
        <f>IF(ISBLANK(Data!B380),"",Data!B380)</f>
        <v>1</v>
      </c>
      <c r="C380" s="1">
        <f>IF(ISBLANK(Data!C380),"",Data!C380)</f>
        <v>400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01</v>
      </c>
      <c r="H380" s="1" t="str">
        <f>IF(ISBLANK(Data!$F380),"",IF(Data!$F380&gt;=2,TEXT(Data!H380,"00"),""))</f>
        <v>00</v>
      </c>
      <c r="I380" s="1" t="str">
        <f>IF(ISBLANK(Data!$F380),"",IF(Data!$F380&gt;=3,TEXT(Data!I380,"00"),""))</f>
        <v>4c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181956</v>
      </c>
      <c r="B381" s="1">
        <f>IF(ISBLANK(Data!B381),"",Data!B381)</f>
        <v>1</v>
      </c>
      <c r="C381" s="1">
        <f>IF(ISBLANK(Data!C381),"",Data!C381)</f>
        <v>203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00</v>
      </c>
      <c r="H381" s="1" t="str">
        <f>IF(ISBLANK(Data!$F381),"",IF(Data!$F381&gt;=2,TEXT(Data!H381,"00"),""))</f>
        <v>00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00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181981</v>
      </c>
      <c r="B382" s="1">
        <f>IF(ISBLANK(Data!B382),"",Data!B382)</f>
        <v>0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64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64</v>
      </c>
      <c r="N382" s="1" t="str">
        <f>IF(ISBLANK(Data!$F382),"",IF(Data!$F382&gt;=8,TEXT(Data!N382,"00"),""))</f>
        <v>21</v>
      </c>
    </row>
    <row r="383" ht="14.25">
      <c r="A383" s="1">
        <f>IF(ISBLANK(Data!A383),"",Data!A383)</f>
        <v>181982</v>
      </c>
      <c r="B383" s="1">
        <f>IF(ISBLANK(Data!B383),"",Data!B383)</f>
        <v>0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b3</v>
      </c>
      <c r="H383" s="1" t="str">
        <f>IF(ISBLANK(Data!$F383),"",IF(Data!$F383&gt;=2,TEXT(Data!H383,"00"),""))</f>
        <v>01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182031</v>
      </c>
      <c r="B384" s="1">
        <f>IF(ISBLANK(Data!B384),"",Data!B384)</f>
        <v>0</v>
      </c>
      <c r="C384" s="1">
        <f>IF(ISBLANK(Data!C384),"",Data!C384)</f>
        <v>300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03</v>
      </c>
      <c r="H384" s="1" t="str">
        <f>IF(ISBLANK(Data!$F384),"",IF(Data!$F384&gt;=2,TEXT(Data!H384,"00"),""))</f>
        <v>5a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64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64</v>
      </c>
      <c r="N384" s="1" t="str">
        <f>IF(ISBLANK(Data!$F384),"",IF(Data!$F384&gt;=8,TEXT(Data!N384,"00"),""))</f>
        <v>32</v>
      </c>
    </row>
    <row r="385" ht="14.25">
      <c r="A385" s="1">
        <f>IF(ISBLANK(Data!A385),"",Data!A385)</f>
        <v>182031</v>
      </c>
      <c r="B385" s="1">
        <f>IF(ISBLANK(Data!B385),"",Data!B385)</f>
        <v>1</v>
      </c>
      <c r="C385" s="1">
        <f>IF(ISBLANK(Data!C385),"",Data!C385)</f>
        <v>401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8</v>
      </c>
      <c r="G385" s="1" t="str">
        <f>IF(ISBLANK(Data!$F385),"",IF(Data!$F385&gt;=1,TEXT(Data!G385,"00"),""))</f>
        <v>8f</v>
      </c>
      <c r="H385" s="1" t="str">
        <f>IF(ISBLANK(Data!$F385),"",IF(Data!$F385&gt;=2,TEXT(Data!H385,"00"),""))</f>
        <v>a0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56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>00</v>
      </c>
      <c r="N385" s="1" t="str">
        <f>IF(ISBLANK(Data!$F385),"",IF(Data!$F385&gt;=8,TEXT(Data!N385,"00"),""))</f>
        <v>00</v>
      </c>
    </row>
    <row r="386" ht="14.25">
      <c r="A386" s="1">
        <f>IF(ISBLANK(Data!A386),"",Data!A386)</f>
        <v>182032</v>
      </c>
      <c r="B386" s="1">
        <f>IF(ISBLANK(Data!B386),"",Data!B386)</f>
        <v>0</v>
      </c>
      <c r="C386" s="1">
        <f>IF(ISBLANK(Data!C386),"",Data!C386)</f>
        <v>301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3</v>
      </c>
      <c r="G386" s="1" t="str">
        <f>IF(ISBLANK(Data!$F386),"",IF(Data!$F386&gt;=1,TEXT(Data!G386,"00"),""))</f>
        <v>6b</v>
      </c>
      <c r="H386" s="1" t="str">
        <f>IF(ISBLANK(Data!$F386),"",IF(Data!$F386&gt;=2,TEXT(Data!H386,"00"),""))</f>
        <v>02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>
        <f>IF(ISBLANK(Data!A387),"",Data!A387)</f>
        <v>182044</v>
      </c>
      <c r="B387" s="1">
        <f>IF(ISBLANK(Data!B387),"",Data!B387)</f>
        <v>1</v>
      </c>
      <c r="C387" s="1">
        <f>IF(ISBLANK(Data!C387),"",Data!C387)</f>
        <v>201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6</v>
      </c>
      <c r="G387" s="1" t="str">
        <f>IF(ISBLANK(Data!$F387),"",IF(Data!$F387&gt;=1,TEXT(Data!G387,"00"),""))</f>
        <v>00</v>
      </c>
      <c r="H387" s="1" t="str">
        <f>IF(ISBLANK(Data!$F387),"",IF(Data!$F387&gt;=2,TEXT(Data!H387,"00"),""))</f>
        <v>00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>00</v>
      </c>
      <c r="K387" s="1" t="str">
        <f>IF(ISBLANK(Data!$F387),"",IF(Data!$F387&gt;=5,TEXT(Data!K387,"00"),""))</f>
        <v>62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182051</v>
      </c>
      <c r="B388" s="1">
        <f>IF(ISBLANK(Data!B388),"",Data!B388)</f>
        <v>1</v>
      </c>
      <c r="C388" s="1">
        <f>IF(ISBLANK(Data!C388),"",Data!C388)</f>
        <v>400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01</v>
      </c>
      <c r="H388" s="1" t="str">
        <f>IF(ISBLANK(Data!$F388),"",IF(Data!$F388&gt;=2,TEXT(Data!H388,"00"),""))</f>
        <v>00</v>
      </c>
      <c r="I388" s="1" t="str">
        <f>IF(ISBLANK(Data!$F388),"",IF(Data!$F388&gt;=3,TEXT(Data!I388,"00"),""))</f>
        <v>4c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182056</v>
      </c>
      <c r="B389" s="1">
        <f>IF(ISBLANK(Data!B389),"",Data!B389)</f>
        <v>1</v>
      </c>
      <c r="C389" s="1">
        <f>IF(ISBLANK(Data!C389),"",Data!C389)</f>
        <v>203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00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00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182081</v>
      </c>
      <c r="B390" s="1">
        <f>IF(ISBLANK(Data!B390),"",Data!B390)</f>
        <v>0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64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64</v>
      </c>
      <c r="N390" s="1" t="str">
        <f>IF(ISBLANK(Data!$F390),"",IF(Data!$F390&gt;=8,TEXT(Data!N390,"00"),""))</f>
        <v>23</v>
      </c>
    </row>
    <row r="391" ht="14.25">
      <c r="A391" s="1">
        <f>IF(ISBLANK(Data!A391),"",Data!A391)</f>
        <v>182082</v>
      </c>
      <c r="B391" s="1">
        <f>IF(ISBLANK(Data!B391),"",Data!B391)</f>
        <v>0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96</v>
      </c>
      <c r="H391" s="1" t="str">
        <f>IF(ISBLANK(Data!$F391),"",IF(Data!$F391&gt;=2,TEXT(Data!H391,"00"),""))</f>
        <v>03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182111</v>
      </c>
      <c r="B392" s="1">
        <f>IF(ISBLANK(Data!B392),"",Data!B392)</f>
        <v>1</v>
      </c>
      <c r="C392" s="1">
        <f>IF(ISBLANK(Data!C392),"",Data!C392)</f>
        <v>403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63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20</v>
      </c>
      <c r="L392" s="1" t="str">
        <f>IF(ISBLANK(Data!$F392),"",IF(Data!$F392&gt;=6,TEXT(Data!L392,"00"),""))</f>
        <v>e2</v>
      </c>
      <c r="M392" s="1" t="str">
        <f>IF(ISBLANK(Data!$F392),"",IF(Data!$F392&gt;=7,TEXT(Data!M392,"00"),""))</f>
        <v>09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182131</v>
      </c>
      <c r="B393" s="1">
        <f>IF(ISBLANK(Data!B393),"",Data!B393)</f>
        <v>0</v>
      </c>
      <c r="C393" s="1">
        <f>IF(ISBLANK(Data!C393),"",Data!C393)</f>
        <v>300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8</v>
      </c>
      <c r="G393" s="1" t="str">
        <f>IF(ISBLANK(Data!$F393),"",IF(Data!$F393&gt;=1,TEXT(Data!G393,"00"),""))</f>
        <v>03</v>
      </c>
      <c r="H393" s="1" t="str">
        <f>IF(ISBLANK(Data!$F393),"",IF(Data!$F393&gt;=2,TEXT(Data!H393,"00"),""))</f>
        <v>5a</v>
      </c>
      <c r="I393" s="1" t="str">
        <f>IF(ISBLANK(Data!$F393),"",IF(Data!$F393&gt;=3,TEXT(Data!I393,"00"),""))</f>
        <v>64</v>
      </c>
      <c r="J393" s="1" t="str">
        <f>IF(ISBLANK(Data!$F393),"",IF(Data!$F393&gt;=4,TEXT(Data!J393,"00"),""))</f>
        <v>5a</v>
      </c>
      <c r="K393" s="1" t="str">
        <f>IF(ISBLANK(Data!$F393),"",IF(Data!$F393&gt;=5,TEXT(Data!K393,"00"),""))</f>
        <v>64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>64</v>
      </c>
      <c r="N393" s="1" t="str">
        <f>IF(ISBLANK(Data!$F393),"",IF(Data!$F393&gt;=8,TEXT(Data!N393,"00"),""))</f>
        <v>34</v>
      </c>
    </row>
    <row r="394" ht="14.25">
      <c r="A394" s="1">
        <f>IF(ISBLANK(Data!A394),"",Data!A394)</f>
        <v>182131</v>
      </c>
      <c r="B394" s="1">
        <f>IF(ISBLANK(Data!B394),"",Data!B394)</f>
        <v>1</v>
      </c>
      <c r="C394" s="1">
        <f>IF(ISBLANK(Data!C394),"",Data!C394)</f>
        <v>401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8f</v>
      </c>
      <c r="H394" s="1" t="str">
        <f>IF(ISBLANK(Data!$F394),"",IF(Data!$F394&gt;=2,TEXT(Data!H394,"00"),""))</f>
        <v>a0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56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182132</v>
      </c>
      <c r="B395" s="1">
        <f>IF(ISBLANK(Data!B395),"",Data!B395)</f>
        <v>0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04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182144</v>
      </c>
      <c r="B396" s="1">
        <f>IF(ISBLANK(Data!B396),"",Data!B396)</f>
        <v>1</v>
      </c>
      <c r="C396" s="1">
        <f>IF(ISBLANK(Data!C396),"",Data!C396)</f>
        <v>201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6</v>
      </c>
      <c r="G396" s="1" t="str">
        <f>IF(ISBLANK(Data!$F396),"",IF(Data!$F396&gt;=1,TEXT(Data!G396,"00"),""))</f>
        <v>00</v>
      </c>
      <c r="H396" s="1" t="str">
        <f>IF(ISBLANK(Data!$F396),"",IF(Data!$F396&gt;=2,TEXT(Data!H396,"00"),""))</f>
        <v>00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62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182151</v>
      </c>
      <c r="B397" s="1">
        <f>IF(ISBLANK(Data!B397),"",Data!B397)</f>
        <v>1</v>
      </c>
      <c r="C397" s="1">
        <f>IF(ISBLANK(Data!C397),"",Data!C397)</f>
        <v>400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01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>4c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00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182156</v>
      </c>
      <c r="B398" s="1">
        <f>IF(ISBLANK(Data!B398),"",Data!B398)</f>
        <v>1</v>
      </c>
      <c r="C398" s="1">
        <f>IF(ISBLANK(Data!C398),"",Data!C398)</f>
        <v>203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00</v>
      </c>
      <c r="H398" s="1" t="str">
        <f>IF(ISBLANK(Data!$F398),"",IF(Data!$F398&gt;=2,TEXT(Data!H398,"00"),""))</f>
        <v>00</v>
      </c>
      <c r="I398" s="1" t="str">
        <f>IF(ISBLANK(Data!$F398),"",IF(Data!$F398&gt;=3,TEXT(Data!I398,"00"),""))</f>
        <v>00</v>
      </c>
      <c r="J398" s="1" t="str">
        <f>IF(ISBLANK(Data!$F398),"",IF(Data!$F398&gt;=4,TEXT(Data!J398,"00"),""))</f>
        <v>00</v>
      </c>
      <c r="K398" s="1" t="str">
        <f>IF(ISBLANK(Data!$F398),"",IF(Data!$F398&gt;=5,TEXT(Data!K398,"00"),""))</f>
        <v>00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00</v>
      </c>
      <c r="N398" s="1" t="str">
        <f>IF(ISBLANK(Data!$F398),"",IF(Data!$F398&gt;=8,TEXT(Data!N398,"00"),""))</f>
        <v>00</v>
      </c>
    </row>
    <row r="399" ht="14.25">
      <c r="A399" s="1">
        <f>IF(ISBLANK(Data!A399),"",Data!A399)</f>
        <v>182181</v>
      </c>
      <c r="B399" s="1">
        <f>IF(ISBLANK(Data!B399),"",Data!B399)</f>
        <v>0</v>
      </c>
      <c r="C399" s="1">
        <f>IF(ISBLANK(Data!C399),"",Data!C399)</f>
        <v>300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8</v>
      </c>
      <c r="G399" s="1" t="str">
        <f>IF(ISBLANK(Data!$F399),"",IF(Data!$F399&gt;=1,TEXT(Data!G399,"00"),""))</f>
        <v>03</v>
      </c>
      <c r="H399" s="1" t="str">
        <f>IF(ISBLANK(Data!$F399),"",IF(Data!$F399&gt;=2,TEXT(Data!H399,"00"),""))</f>
        <v>5a</v>
      </c>
      <c r="I399" s="1" t="str">
        <f>IF(ISBLANK(Data!$F399),"",IF(Data!$F399&gt;=3,TEXT(Data!I399,"00"),""))</f>
        <v>64</v>
      </c>
      <c r="J399" s="1" t="str">
        <f>IF(ISBLANK(Data!$F399),"",IF(Data!$F399&gt;=4,TEXT(Data!J399,"00"),""))</f>
        <v>5a</v>
      </c>
      <c r="K399" s="1" t="str">
        <f>IF(ISBLANK(Data!$F399),"",IF(Data!$F399&gt;=5,TEXT(Data!K399,"00"),""))</f>
        <v>64</v>
      </c>
      <c r="L399" s="1" t="str">
        <f>IF(ISBLANK(Data!$F399),"",IF(Data!$F399&gt;=6,TEXT(Data!L399,"00"),""))</f>
        <v>00</v>
      </c>
      <c r="M399" s="1" t="str">
        <f>IF(ISBLANK(Data!$F399),"",IF(Data!$F399&gt;=7,TEXT(Data!M399,"00"),""))</f>
        <v>64</v>
      </c>
      <c r="N399" s="1" t="str">
        <f>IF(ISBLANK(Data!$F399),"",IF(Data!$F399&gt;=8,TEXT(Data!N399,"00"),""))</f>
        <v>25</v>
      </c>
    </row>
    <row r="400" ht="14.25">
      <c r="A400" s="1">
        <f>IF(ISBLANK(Data!A400),"",Data!A400)</f>
        <v>182182</v>
      </c>
      <c r="B400" s="1">
        <f>IF(ISBLANK(Data!B400),"",Data!B400)</f>
        <v>0</v>
      </c>
      <c r="C400" s="1">
        <f>IF(ISBLANK(Data!C400),"",Data!C400)</f>
        <v>301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3</v>
      </c>
      <c r="G400" s="1" t="str">
        <f>IF(ISBLANK(Data!$F400),"",IF(Data!$F400&gt;=1,TEXT(Data!G400,"00"),""))</f>
        <v>54</v>
      </c>
      <c r="H400" s="1" t="str">
        <f>IF(ISBLANK(Data!$F400),"",IF(Data!$F400&gt;=2,TEXT(Data!H400,"00"),""))</f>
        <v>05</v>
      </c>
      <c r="I400" s="1" t="str">
        <f>IF(ISBLANK(Data!$F400),"",IF(Data!$F400&gt;=3,TEXT(Data!I400,"00"),""))</f>
        <v>00</v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>
        <f>IF(ISBLANK(Data!A401),"",Data!A401)</f>
        <v>182231</v>
      </c>
      <c r="B401" s="1">
        <f>IF(ISBLANK(Data!B401),"",Data!B401)</f>
        <v>0</v>
      </c>
      <c r="C401" s="1">
        <f>IF(ISBLANK(Data!C401),"",Data!C401)</f>
        <v>300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8</v>
      </c>
      <c r="G401" s="1" t="str">
        <f>IF(ISBLANK(Data!$F401),"",IF(Data!$F401&gt;=1,TEXT(Data!G401,"00"),""))</f>
        <v>03</v>
      </c>
      <c r="H401" s="1" t="str">
        <f>IF(ISBLANK(Data!$F401),"",IF(Data!$F401&gt;=2,TEXT(Data!H401,"00"),""))</f>
        <v>5a</v>
      </c>
      <c r="I401" s="1" t="str">
        <f>IF(ISBLANK(Data!$F401),"",IF(Data!$F401&gt;=3,TEXT(Data!I401,"00"),""))</f>
        <v>64</v>
      </c>
      <c r="J401" s="1" t="str">
        <f>IF(ISBLANK(Data!$F401),"",IF(Data!$F401&gt;=4,TEXT(Data!J401,"00"),""))</f>
        <v>5a</v>
      </c>
      <c r="K401" s="1" t="str">
        <f>IF(ISBLANK(Data!$F401),"",IF(Data!$F401&gt;=5,TEXT(Data!K401,"00"),""))</f>
        <v>64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>64</v>
      </c>
      <c r="N401" s="1" t="str">
        <f>IF(ISBLANK(Data!$F401),"",IF(Data!$F401&gt;=8,TEXT(Data!N401,"00"),""))</f>
        <v>36</v>
      </c>
    </row>
    <row r="402" ht="14.25">
      <c r="A402" s="1">
        <f>IF(ISBLANK(Data!A402),"",Data!A402)</f>
        <v>182231</v>
      </c>
      <c r="B402" s="1">
        <f>IF(ISBLANK(Data!B402),"",Data!B402)</f>
        <v>1</v>
      </c>
      <c r="C402" s="1">
        <f>IF(ISBLANK(Data!C402),"",Data!C402)</f>
        <v>401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8f</v>
      </c>
      <c r="H402" s="1" t="str">
        <f>IF(ISBLANK(Data!$F402),"",IF(Data!$F402&gt;=2,TEXT(Data!H402,"00"),""))</f>
        <v>a0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56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00</v>
      </c>
      <c r="N402" s="1" t="str">
        <f>IF(ISBLANK(Data!$F402),"",IF(Data!$F402&gt;=8,TEXT(Data!N402,"00"),""))</f>
        <v>00</v>
      </c>
    </row>
    <row r="403" ht="14.25">
      <c r="A403" s="1">
        <f>IF(ISBLANK(Data!A403),"",Data!A403)</f>
        <v>182232</v>
      </c>
      <c r="B403" s="1">
        <f>IF(ISBLANK(Data!B403),"",Data!B403)</f>
        <v>0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f5</v>
      </c>
      <c r="H403" s="1" t="str">
        <f>IF(ISBLANK(Data!$F403),"",IF(Data!$F403&gt;=2,TEXT(Data!H403,"00"),""))</f>
        <v>06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182244</v>
      </c>
      <c r="B404" s="1">
        <f>IF(ISBLANK(Data!B404),"",Data!B404)</f>
        <v>1</v>
      </c>
      <c r="C404" s="1">
        <f>IF(ISBLANK(Data!C404),"",Data!C404)</f>
        <v>201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6</v>
      </c>
      <c r="G404" s="1" t="str">
        <f>IF(ISBLANK(Data!$F404),"",IF(Data!$F404&gt;=1,TEXT(Data!G404,"00"),""))</f>
        <v>00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62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>
        <f>IF(ISBLANK(Data!A405),"",Data!A405)</f>
        <v>182252</v>
      </c>
      <c r="B405" s="1">
        <f>IF(ISBLANK(Data!B405),"",Data!B405)</f>
        <v>1</v>
      </c>
      <c r="C405" s="1">
        <f>IF(ISBLANK(Data!C405),"",Data!C405)</f>
        <v>400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01</v>
      </c>
      <c r="H405" s="1" t="str">
        <f>IF(ISBLANK(Data!$F405),"",IF(Data!$F405&gt;=2,TEXT(Data!H405,"00"),""))</f>
        <v>00</v>
      </c>
      <c r="I405" s="1" t="str">
        <f>IF(ISBLANK(Data!$F405),"",IF(Data!$F405&gt;=3,TEXT(Data!I405,"00"),""))</f>
        <v>4c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00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182256</v>
      </c>
      <c r="B406" s="1">
        <f>IF(ISBLANK(Data!B406),"",Data!B406)</f>
        <v>1</v>
      </c>
      <c r="C406" s="1">
        <f>IF(ISBLANK(Data!C406),"",Data!C406)</f>
        <v>203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00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182281</v>
      </c>
      <c r="B407" s="1">
        <f>IF(ISBLANK(Data!B407),"",Data!B407)</f>
        <v>0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64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64</v>
      </c>
      <c r="N407" s="1" t="str">
        <f>IF(ISBLANK(Data!$F407),"",IF(Data!$F407&gt;=8,TEXT(Data!N407,"00"),""))</f>
        <v>27</v>
      </c>
    </row>
    <row r="408" ht="14.25">
      <c r="A408" s="1">
        <f>IF(ISBLANK(Data!A408),"",Data!A408)</f>
        <v>182282</v>
      </c>
      <c r="B408" s="1">
        <f>IF(ISBLANK(Data!B408),"",Data!B408)</f>
        <v>0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b8</v>
      </c>
      <c r="H408" s="1" t="str">
        <f>IF(ISBLANK(Data!$F408),"",IF(Data!$F408&gt;=2,TEXT(Data!H408,"00"),""))</f>
        <v>07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182331</v>
      </c>
      <c r="B409" s="1">
        <f>IF(ISBLANK(Data!B409),"",Data!B409)</f>
        <v>0</v>
      </c>
      <c r="C409" s="1">
        <f>IF(ISBLANK(Data!C409),"",Data!C409)</f>
        <v>300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8</v>
      </c>
      <c r="G409" s="1" t="str">
        <f>IF(ISBLANK(Data!$F409),"",IF(Data!$F409&gt;=1,TEXT(Data!G409,"00"),""))</f>
        <v>03</v>
      </c>
      <c r="H409" s="1" t="str">
        <f>IF(ISBLANK(Data!$F409),"",IF(Data!$F409&gt;=2,TEXT(Data!H409,"00"),""))</f>
        <v>5a</v>
      </c>
      <c r="I409" s="1" t="str">
        <f>IF(ISBLANK(Data!$F409),"",IF(Data!$F409&gt;=3,TEXT(Data!I409,"00"),""))</f>
        <v>64</v>
      </c>
      <c r="J409" s="1" t="str">
        <f>IF(ISBLANK(Data!$F409),"",IF(Data!$F409&gt;=4,TEXT(Data!J409,"00"),""))</f>
        <v>5a</v>
      </c>
      <c r="K409" s="1" t="str">
        <f>IF(ISBLANK(Data!$F409),"",IF(Data!$F409&gt;=5,TEXT(Data!K409,"00"),""))</f>
        <v>64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>64</v>
      </c>
      <c r="N409" s="1" t="str">
        <f>IF(ISBLANK(Data!$F409),"",IF(Data!$F409&gt;=8,TEXT(Data!N409,"00"),""))</f>
        <v>b8</v>
      </c>
    </row>
    <row r="410" ht="14.25">
      <c r="A410" s="1">
        <f>IF(ISBLANK(Data!A410),"",Data!A410)</f>
        <v>182332</v>
      </c>
      <c r="B410" s="1">
        <f>IF(ISBLANK(Data!B410),"",Data!B410)</f>
        <v>1</v>
      </c>
      <c r="C410" s="1">
        <f>IF(ISBLANK(Data!C410),"",Data!C410)</f>
        <v>401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8f</v>
      </c>
      <c r="H410" s="1" t="str">
        <f>IF(ISBLANK(Data!$F410),"",IF(Data!$F410&gt;=2,TEXT(Data!H410,"00"),""))</f>
        <v>a0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56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182332</v>
      </c>
      <c r="B411" s="1">
        <f>IF(ISBLANK(Data!B411),"",Data!B411)</f>
        <v>0</v>
      </c>
      <c r="C411" s="1">
        <f>IF(ISBLANK(Data!C411),"",Data!C411)</f>
        <v>301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3</v>
      </c>
      <c r="G411" s="1" t="str">
        <f>IF(ISBLANK(Data!$F411),"",IF(Data!$F411&gt;=1,TEXT(Data!G411,"00"),""))</f>
        <v>80</v>
      </c>
      <c r="H411" s="1" t="str">
        <f>IF(ISBLANK(Data!$F411),"",IF(Data!$F411&gt;=2,TEXT(Data!H411,"00"),""))</f>
        <v>08</v>
      </c>
      <c r="I411" s="1" t="str">
        <f>IF(ISBLANK(Data!$F411),"",IF(Data!$F411&gt;=3,TEXT(Data!I411,"00"),""))</f>
        <v>00</v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182344</v>
      </c>
      <c r="B412" s="1">
        <f>IF(ISBLANK(Data!B412),"",Data!B412)</f>
        <v>1</v>
      </c>
      <c r="C412" s="1">
        <f>IF(ISBLANK(Data!C412),"",Data!C412)</f>
        <v>201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6</v>
      </c>
      <c r="G412" s="1" t="str">
        <f>IF(ISBLANK(Data!$F412),"",IF(Data!$F412&gt;=1,TEXT(Data!G412,"00"),""))</f>
        <v>00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62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182352</v>
      </c>
      <c r="B413" s="1">
        <f>IF(ISBLANK(Data!B413),"",Data!B413)</f>
        <v>1</v>
      </c>
      <c r="C413" s="1">
        <f>IF(ISBLANK(Data!C413),"",Data!C413)</f>
        <v>400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01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4c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00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00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182356</v>
      </c>
      <c r="B414" s="1">
        <f>IF(ISBLANK(Data!B414),"",Data!B414)</f>
        <v>1</v>
      </c>
      <c r="C414" s="1">
        <f>IF(ISBLANK(Data!C414),"",Data!C414)</f>
        <v>203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00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00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182381</v>
      </c>
      <c r="B415" s="1">
        <f>IF(ISBLANK(Data!B415),"",Data!B415)</f>
        <v>0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64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64</v>
      </c>
      <c r="N415" s="1" t="str">
        <f>IF(ISBLANK(Data!$F415),"",IF(Data!$F415&gt;=8,TEXT(Data!N415,"00"),""))</f>
        <v>a9</v>
      </c>
    </row>
    <row r="416" ht="14.25">
      <c r="A416" s="1">
        <f>IF(ISBLANK(Data!A416),"",Data!A416)</f>
        <v>182382</v>
      </c>
      <c r="B416" s="1">
        <f>IF(ISBLANK(Data!B416),"",Data!B416)</f>
        <v>0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88</v>
      </c>
      <c r="H416" s="1" t="str">
        <f>IF(ISBLANK(Data!$F416),"",IF(Data!$F416&gt;=2,TEXT(Data!H416,"00"),""))</f>
        <v>09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182431</v>
      </c>
      <c r="B417" s="1">
        <f>IF(ISBLANK(Data!B417),"",Data!B417)</f>
        <v>0</v>
      </c>
      <c r="C417" s="1">
        <f>IF(ISBLANK(Data!C417),"",Data!C417)</f>
        <v>300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5a</v>
      </c>
      <c r="I417" s="1" t="str">
        <f>IF(ISBLANK(Data!$F417),"",IF(Data!$F417&gt;=3,TEXT(Data!I417,"00"),""))</f>
        <v>64</v>
      </c>
      <c r="J417" s="1" t="str">
        <f>IF(ISBLANK(Data!$F417),"",IF(Data!$F417&gt;=4,TEXT(Data!J417,"00"),""))</f>
        <v>5a</v>
      </c>
      <c r="K417" s="1" t="str">
        <f>IF(ISBLANK(Data!$F417),"",IF(Data!$F417&gt;=5,TEXT(Data!K417,"00"),""))</f>
        <v>64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64</v>
      </c>
      <c r="N417" s="1" t="str">
        <f>IF(ISBLANK(Data!$F417),"",IF(Data!$F417&gt;=8,TEXT(Data!N417,"00"),""))</f>
        <v>ba</v>
      </c>
    </row>
    <row r="418" ht="14.25">
      <c r="A418" s="1">
        <f>IF(ISBLANK(Data!A418),"",Data!A418)</f>
        <v>182432</v>
      </c>
      <c r="B418" s="1">
        <f>IF(ISBLANK(Data!B418),"",Data!B418)</f>
        <v>0</v>
      </c>
      <c r="C418" s="1">
        <f>IF(ISBLANK(Data!C418),"",Data!C418)</f>
        <v>301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3</v>
      </c>
      <c r="G418" s="1" t="str">
        <f>IF(ISBLANK(Data!$F418),"",IF(Data!$F418&gt;=1,TEXT(Data!G418,"00"),""))</f>
        <v>c6</v>
      </c>
      <c r="H418" s="1" t="str">
        <f>IF(ISBLANK(Data!$F418),"",IF(Data!$F418&gt;=2,TEXT(Data!H418,"00"),""))</f>
        <v>a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182432</v>
      </c>
      <c r="B419" s="1">
        <f>IF(ISBLANK(Data!B419),"",Data!B419)</f>
        <v>1</v>
      </c>
      <c r="C419" s="1">
        <f>IF(ISBLANK(Data!C419),"",Data!C419)</f>
        <v>401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8f</v>
      </c>
      <c r="H419" s="1" t="str">
        <f>IF(ISBLANK(Data!$F419),"",IF(Data!$F419&gt;=2,TEXT(Data!H419,"00"),""))</f>
        <v>a0</v>
      </c>
      <c r="I419" s="1" t="str">
        <f>IF(ISBLANK(Data!$F419),"",IF(Data!$F419&gt;=3,TEXT(Data!I419,"00"),""))</f>
        <v>00</v>
      </c>
      <c r="J419" s="1" t="str">
        <f>IF(ISBLANK(Data!$F419),"",IF(Data!$F419&gt;=4,TEXT(Data!J419,"00"),""))</f>
        <v>00</v>
      </c>
      <c r="K419" s="1" t="str">
        <f>IF(ISBLANK(Data!$F419),"",IF(Data!$F419&gt;=5,TEXT(Data!K419,"00"),""))</f>
        <v>56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00</v>
      </c>
      <c r="N419" s="1" t="str">
        <f>IF(ISBLANK(Data!$F419),"",IF(Data!$F419&gt;=8,TEXT(Data!N419,"00"),""))</f>
        <v>00</v>
      </c>
    </row>
    <row r="420" ht="14.25">
      <c r="A420" s="1">
        <f>IF(ISBLANK(Data!A420),"",Data!A420)</f>
        <v>182444</v>
      </c>
      <c r="B420" s="1">
        <f>IF(ISBLANK(Data!B420),"",Data!B420)</f>
        <v>1</v>
      </c>
      <c r="C420" s="1">
        <f>IF(ISBLANK(Data!C420),"",Data!C420)</f>
        <v>201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6</v>
      </c>
      <c r="G420" s="1" t="str">
        <f>IF(ISBLANK(Data!$F420),"",IF(Data!$F420&gt;=1,TEXT(Data!G420,"00"),""))</f>
        <v>00</v>
      </c>
      <c r="H420" s="1" t="str">
        <f>IF(ISBLANK(Data!$F420),"",IF(Data!$F420&gt;=2,TEXT(Data!H420,"00"),""))</f>
        <v>00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>00</v>
      </c>
      <c r="K420" s="1" t="str">
        <f>IF(ISBLANK(Data!$F420),"",IF(Data!$F420&gt;=5,TEXT(Data!K420,"00"),""))</f>
        <v>62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182452</v>
      </c>
      <c r="B421" s="1">
        <f>IF(ISBLANK(Data!B421),"",Data!B421)</f>
        <v>1</v>
      </c>
      <c r="C421" s="1">
        <f>IF(ISBLANK(Data!C421),"",Data!C421)</f>
        <v>400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01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4c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182456</v>
      </c>
      <c r="B422" s="1">
        <f>IF(ISBLANK(Data!B422),"",Data!B422)</f>
        <v>1</v>
      </c>
      <c r="C422" s="1">
        <f>IF(ISBLANK(Data!C422),"",Data!C422)</f>
        <v>203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00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182468</v>
      </c>
      <c r="B423" s="1">
        <f>IF(ISBLANK(Data!B423),"",Data!B423)</f>
        <v>1</v>
      </c>
      <c r="C423" s="1">
        <f>IF(ISBLANK(Data!C423),"",Data!C423)</f>
        <v>204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00</v>
      </c>
      <c r="H423" s="1" t="str">
        <f>IF(ISBLANK(Data!$F423),"",IF(Data!$F423&gt;=2,TEXT(Data!H423,"00"),""))</f>
        <v>00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>00</v>
      </c>
      <c r="K423" s="1" t="str">
        <f>IF(ISBLANK(Data!$F423),"",IF(Data!$F423&gt;=5,TEXT(Data!K423,"00"),""))</f>
        <v>00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00</v>
      </c>
      <c r="N423" s="1" t="str">
        <f>IF(ISBLANK(Data!$F423),"",IF(Data!$F423&gt;=8,TEXT(Data!N423,"00"),""))</f>
        <v>00</v>
      </c>
    </row>
    <row r="424" ht="14.25">
      <c r="A424" s="1">
        <f>IF(ISBLANK(Data!A424),"",Data!A424)</f>
        <v>182480</v>
      </c>
      <c r="B424" s="1">
        <f>IF(ISBLANK(Data!B424),"",Data!B424)</f>
        <v>1</v>
      </c>
      <c r="C424" s="1">
        <f>IF(ISBLANK(Data!C424),"",Data!C424)</f>
        <v>202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e2</v>
      </c>
      <c r="H424" s="1" t="str">
        <f>IF(ISBLANK(Data!$F424),"",IF(Data!$F424&gt;=2,TEXT(Data!H424,"00"),""))</f>
        <v>14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24</v>
      </c>
      <c r="L424" s="1" t="str">
        <f>IF(ISBLANK(Data!$F424),"",IF(Data!$F424&gt;=6,TEXT(Data!L424,"00"),""))</f>
        <v>fd</v>
      </c>
      <c r="M424" s="1" t="str">
        <f>IF(ISBLANK(Data!$F424),"",IF(Data!$F424&gt;=7,TEXT(Data!M424,"00"),""))</f>
        <v>1a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182481</v>
      </c>
      <c r="B425" s="1">
        <f>IF(ISBLANK(Data!B425),"",Data!B425)</f>
        <v>0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03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64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64</v>
      </c>
      <c r="N425" s="1" t="str">
        <f>IF(ISBLANK(Data!$F425),"",IF(Data!$F425&gt;=8,TEXT(Data!N425,"00"),""))</f>
        <v>ab</v>
      </c>
    </row>
    <row r="426" ht="14.25">
      <c r="A426" s="1">
        <f>IF(ISBLANK(Data!A426),"",Data!A426)</f>
        <v>182481</v>
      </c>
      <c r="B426" s="1">
        <f>IF(ISBLANK(Data!B426),"",Data!B426)</f>
        <v>0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43</v>
      </c>
      <c r="H426" s="1" t="str">
        <f>IF(ISBLANK(Data!$F426),"",IF(Data!$F426&gt;=2,TEXT(Data!H426,"00"),""))</f>
        <v>b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182531</v>
      </c>
      <c r="B427" s="1">
        <f>IF(ISBLANK(Data!B427),"",Data!B427)</f>
        <v>0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64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64</v>
      </c>
      <c r="N427" s="1" t="str">
        <f>IF(ISBLANK(Data!$F427),"",IF(Data!$F427&gt;=8,TEXT(Data!N427,"00"),""))</f>
        <v>bc</v>
      </c>
    </row>
    <row r="428" ht="14.25">
      <c r="A428" s="1">
        <f>IF(ISBLANK(Data!A428),"",Data!A428)</f>
        <v>182532</v>
      </c>
      <c r="B428" s="1">
        <f>IF(ISBLANK(Data!B428),"",Data!B428)</f>
        <v>1</v>
      </c>
      <c r="C428" s="1">
        <f>IF(ISBLANK(Data!C428),"",Data!C428)</f>
        <v>401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8</v>
      </c>
      <c r="G428" s="1" t="str">
        <f>IF(ISBLANK(Data!$F428),"",IF(Data!$F428&gt;=1,TEXT(Data!G428,"00"),""))</f>
        <v>91</v>
      </c>
      <c r="H428" s="1" t="str">
        <f>IF(ISBLANK(Data!$F428),"",IF(Data!$F428&gt;=2,TEXT(Data!H428,"00"),""))</f>
        <v>a0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>00</v>
      </c>
      <c r="K428" s="1" t="str">
        <f>IF(ISBLANK(Data!$F428),"",IF(Data!$F428&gt;=5,TEXT(Data!K428,"00"),""))</f>
        <v>56</v>
      </c>
      <c r="L428" s="1" t="str">
        <f>IF(ISBLANK(Data!$F428),"",IF(Data!$F428&gt;=6,TEXT(Data!L428,"00"),""))</f>
        <v>00</v>
      </c>
      <c r="M428" s="1" t="str">
        <f>IF(ISBLANK(Data!$F428),"",IF(Data!$F428&gt;=7,TEXT(Data!M428,"00"),""))</f>
        <v>00</v>
      </c>
      <c r="N428" s="1" t="str">
        <f>IF(ISBLANK(Data!$F428),"",IF(Data!$F428&gt;=8,TEXT(Data!N428,"00"),""))</f>
        <v>00</v>
      </c>
    </row>
    <row r="429" ht="14.25">
      <c r="A429" s="1">
        <f>IF(ISBLANK(Data!A429),"",Data!A429)</f>
        <v>182532</v>
      </c>
      <c r="B429" s="1">
        <f>IF(ISBLANK(Data!B429),"",Data!B429)</f>
        <v>0</v>
      </c>
      <c r="C429" s="1">
        <f>IF(ISBLANK(Data!C429),"",Data!C429)</f>
        <v>301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3</v>
      </c>
      <c r="G429" s="1" t="str">
        <f>IF(ISBLANK(Data!$F429),"",IF(Data!$F429&gt;=1,TEXT(Data!G429,"00"),""))</f>
        <v>b5</v>
      </c>
      <c r="H429" s="1" t="str">
        <f>IF(ISBLANK(Data!$F429),"",IF(Data!$F429&gt;=2,TEXT(Data!H429,"00"),""))</f>
        <v>c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>
        <f>IF(ISBLANK(Data!A430),"",Data!A430)</f>
        <v>182544</v>
      </c>
      <c r="B430" s="1">
        <f>IF(ISBLANK(Data!B430),"",Data!B430)</f>
        <v>1</v>
      </c>
      <c r="C430" s="1">
        <f>IF(ISBLANK(Data!C430),"",Data!C430)</f>
        <v>201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6</v>
      </c>
      <c r="G430" s="1" t="str">
        <f>IF(ISBLANK(Data!$F430),"",IF(Data!$F430&gt;=1,TEXT(Data!G430,"00"),""))</f>
        <v>00</v>
      </c>
      <c r="H430" s="1" t="str">
        <f>IF(ISBLANK(Data!$F430),"",IF(Data!$F430&gt;=2,TEXT(Data!H430,"00"),""))</f>
        <v>00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62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>
        <f>IF(ISBLANK(Data!A431),"",Data!A431)</f>
        <v>182552</v>
      </c>
      <c r="B431" s="1">
        <f>IF(ISBLANK(Data!B431),"",Data!B431)</f>
        <v>1</v>
      </c>
      <c r="C431" s="1">
        <f>IF(ISBLANK(Data!C431),"",Data!C431)</f>
        <v>400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01</v>
      </c>
      <c r="H431" s="1" t="str">
        <f>IF(ISBLANK(Data!$F431),"",IF(Data!$F431&gt;=2,TEXT(Data!H431,"00"),""))</f>
        <v>00</v>
      </c>
      <c r="I431" s="1" t="str">
        <f>IF(ISBLANK(Data!$F431),"",IF(Data!$F431&gt;=3,TEXT(Data!I431,"00"),""))</f>
        <v>4c</v>
      </c>
      <c r="J431" s="1" t="str">
        <f>IF(ISBLANK(Data!$F431),"",IF(Data!$F431&gt;=4,TEXT(Data!J431,"00"),""))</f>
        <v>00</v>
      </c>
      <c r="K431" s="1" t="str">
        <f>IF(ISBLANK(Data!$F431),"",IF(Data!$F431&gt;=5,TEXT(Data!K431,"00"),""))</f>
        <v>00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00</v>
      </c>
      <c r="N431" s="1" t="str">
        <f>IF(ISBLANK(Data!$F431),"",IF(Data!$F431&gt;=8,TEXT(Data!N431,"00"),""))</f>
        <v>00</v>
      </c>
    </row>
    <row r="432" ht="14.25">
      <c r="A432" s="1">
        <f>IF(ISBLANK(Data!A432),"",Data!A432)</f>
        <v>182556</v>
      </c>
      <c r="B432" s="1">
        <f>IF(ISBLANK(Data!B432),"",Data!B432)</f>
        <v>1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00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182581</v>
      </c>
      <c r="B433" s="1">
        <f>IF(ISBLANK(Data!B433),"",Data!B433)</f>
        <v>0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64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64</v>
      </c>
      <c r="N433" s="1" t="str">
        <f>IF(ISBLANK(Data!$F433),"",IF(Data!$F433&gt;=8,TEXT(Data!N433,"00"),""))</f>
        <v>ad</v>
      </c>
    </row>
    <row r="434" ht="14.25">
      <c r="A434" s="1">
        <f>IF(ISBLANK(Data!A434),"",Data!A434)</f>
        <v>182582</v>
      </c>
      <c r="B434" s="1">
        <f>IF(ISBLANK(Data!B434),"",Data!B434)</f>
        <v>0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4e</v>
      </c>
      <c r="H434" s="1" t="str">
        <f>IF(ISBLANK(Data!$F434),"",IF(Data!$F434&gt;=2,TEXT(Data!H434,"00"),""))</f>
        <v>d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182612</v>
      </c>
      <c r="B435" s="1">
        <f>IF(ISBLANK(Data!B435),"",Data!B435)</f>
        <v>1</v>
      </c>
      <c r="C435" s="1">
        <f>IF(ISBLANK(Data!C435),"",Data!C435)</f>
        <v>402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64</v>
      </c>
      <c r="H435" s="1" t="str">
        <f>IF(ISBLANK(Data!$F435),"",IF(Data!$F435&gt;=2,TEXT(Data!H435,"00"),""))</f>
        <v>00</v>
      </c>
      <c r="I435" s="1" t="str">
        <f>IF(ISBLANK(Data!$F435),"",IF(Data!$F435&gt;=3,TEXT(Data!I435,"00"),""))</f>
        <v>00</v>
      </c>
      <c r="J435" s="1" t="str">
        <f>IF(ISBLANK(Data!$F435),"",IF(Data!$F435&gt;=4,TEXT(Data!J435,"00"),""))</f>
        <v>00</v>
      </c>
      <c r="K435" s="1" t="str">
        <f>IF(ISBLANK(Data!$F435),"",IF(Data!$F435&gt;=5,TEXT(Data!K435,"00"),""))</f>
        <v>20</v>
      </c>
      <c r="L435" s="1" t="str">
        <f>IF(ISBLANK(Data!$F435),"",IF(Data!$F435&gt;=6,TEXT(Data!L435,"00"),""))</f>
        <v>e2</v>
      </c>
      <c r="M435" s="1" t="str">
        <f>IF(ISBLANK(Data!$F435),"",IF(Data!$F435&gt;=7,TEXT(Data!M435,"00"),""))</f>
        <v>09</v>
      </c>
      <c r="N435" s="1" t="str">
        <f>IF(ISBLANK(Data!$F435),"",IF(Data!$F435&gt;=8,TEXT(Data!N435,"00"),""))</f>
        <v>00</v>
      </c>
    </row>
    <row r="436" ht="14.25">
      <c r="A436" s="1">
        <f>IF(ISBLANK(Data!A436),"",Data!A436)</f>
        <v>182631</v>
      </c>
      <c r="B436" s="1">
        <f>IF(ISBLANK(Data!B436),"",Data!B436)</f>
        <v>0</v>
      </c>
      <c r="C436" s="1">
        <f>IF(ISBLANK(Data!C436),"",Data!C436)</f>
        <v>300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8</v>
      </c>
      <c r="G436" s="1" t="str">
        <f>IF(ISBLANK(Data!$F436),"",IF(Data!$F436&gt;=1,TEXT(Data!G436,"00"),""))</f>
        <v>03</v>
      </c>
      <c r="H436" s="1" t="str">
        <f>IF(ISBLANK(Data!$F436),"",IF(Data!$F436&gt;=2,TEXT(Data!H436,"00"),""))</f>
        <v>5a</v>
      </c>
      <c r="I436" s="1" t="str">
        <f>IF(ISBLANK(Data!$F436),"",IF(Data!$F436&gt;=3,TEXT(Data!I436,"00"),""))</f>
        <v>64</v>
      </c>
      <c r="J436" s="1" t="str">
        <f>IF(ISBLANK(Data!$F436),"",IF(Data!$F436&gt;=4,TEXT(Data!J436,"00"),""))</f>
        <v>5a</v>
      </c>
      <c r="K436" s="1" t="str">
        <f>IF(ISBLANK(Data!$F436),"",IF(Data!$F436&gt;=5,TEXT(Data!K436,"00"),""))</f>
        <v>64</v>
      </c>
      <c r="L436" s="1" t="str">
        <f>IF(ISBLANK(Data!$F436),"",IF(Data!$F436&gt;=6,TEXT(Data!L436,"00"),""))</f>
        <v>00</v>
      </c>
      <c r="M436" s="1" t="str">
        <f>IF(ISBLANK(Data!$F436),"",IF(Data!$F436&gt;=7,TEXT(Data!M436,"00"),""))</f>
        <v>64</v>
      </c>
      <c r="N436" s="1" t="str">
        <f>IF(ISBLANK(Data!$F436),"",IF(Data!$F436&gt;=8,TEXT(Data!N436,"00"),""))</f>
        <v>be</v>
      </c>
    </row>
    <row r="437" ht="14.25">
      <c r="A437" s="1">
        <f>IF(ISBLANK(Data!A437),"",Data!A437)</f>
        <v>182632</v>
      </c>
      <c r="B437" s="1">
        <f>IF(ISBLANK(Data!B437),"",Data!B437)</f>
        <v>0</v>
      </c>
      <c r="C437" s="1">
        <f>IF(ISBLANK(Data!C437),"",Data!C437)</f>
        <v>301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3</v>
      </c>
      <c r="G437" s="1" t="str">
        <f>IF(ISBLANK(Data!$F437),"",IF(Data!$F437&gt;=1,TEXT(Data!G437,"00"),""))</f>
        <v>1d</v>
      </c>
      <c r="H437" s="1" t="str">
        <f>IF(ISBLANK(Data!$F437),"",IF(Data!$F437&gt;=2,TEXT(Data!H437,"00"),""))</f>
        <v>e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>
        <f>IF(ISBLANK(Data!A438),"",Data!A438)</f>
        <v>182632</v>
      </c>
      <c r="B438" s="1">
        <f>IF(ISBLANK(Data!B438),"",Data!B438)</f>
        <v>1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91</v>
      </c>
      <c r="H438" s="1" t="str">
        <f>IF(ISBLANK(Data!$F438),"",IF(Data!$F438&gt;=2,TEXT(Data!H438,"00"),""))</f>
        <v>a0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56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182644</v>
      </c>
      <c r="B439" s="1">
        <f>IF(ISBLANK(Data!B439),"",Data!B439)</f>
        <v>1</v>
      </c>
      <c r="C439" s="1">
        <f>IF(ISBLANK(Data!C439),"",Data!C439)</f>
        <v>201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6</v>
      </c>
      <c r="G439" s="1" t="str">
        <f>IF(ISBLANK(Data!$F439),"",IF(Data!$F439&gt;=1,TEXT(Data!G439,"00"),""))</f>
        <v>00</v>
      </c>
      <c r="H439" s="1" t="str">
        <f>IF(ISBLANK(Data!$F439),"",IF(Data!$F439&gt;=2,TEXT(Data!H439,"00"),""))</f>
        <v>00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>00</v>
      </c>
      <c r="K439" s="1" t="str">
        <f>IF(ISBLANK(Data!$F439),"",IF(Data!$F439&gt;=5,TEXT(Data!K439,"00"),""))</f>
        <v>62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182652</v>
      </c>
      <c r="B440" s="1">
        <f>IF(ISBLANK(Data!B440),"",Data!B440)</f>
        <v>1</v>
      </c>
      <c r="C440" s="1">
        <f>IF(ISBLANK(Data!C440),"",Data!C440)</f>
        <v>400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01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4c</v>
      </c>
      <c r="J440" s="1" t="str">
        <f>IF(ISBLANK(Data!$F440),"",IF(Data!$F440&gt;=4,TEXT(Data!J440,"00"),""))</f>
        <v>00</v>
      </c>
      <c r="K440" s="1" t="str">
        <f>IF(ISBLANK(Data!$F440),"",IF(Data!$F440&gt;=5,TEXT(Data!K440,"00"),""))</f>
        <v>00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182656</v>
      </c>
      <c r="B441" s="1">
        <f>IF(ISBLANK(Data!B441),"",Data!B441)</f>
        <v>1</v>
      </c>
      <c r="C441" s="1">
        <f>IF(ISBLANK(Data!C441),"",Data!C441)</f>
        <v>203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00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00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182681</v>
      </c>
      <c r="B442" s="1">
        <f>IF(ISBLANK(Data!B442),"",Data!B442)</f>
        <v>0</v>
      </c>
      <c r="C442" s="1">
        <f>IF(ISBLANK(Data!C442),"",Data!C442)</f>
        <v>300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8</v>
      </c>
      <c r="G442" s="1" t="str">
        <f>IF(ISBLANK(Data!$F442),"",IF(Data!$F442&gt;=1,TEXT(Data!G442,"00"),""))</f>
        <v>03</v>
      </c>
      <c r="H442" s="1" t="str">
        <f>IF(ISBLANK(Data!$F442),"",IF(Data!$F442&gt;=2,TEXT(Data!H442,"00"),""))</f>
        <v>5a</v>
      </c>
      <c r="I442" s="1" t="str">
        <f>IF(ISBLANK(Data!$F442),"",IF(Data!$F442&gt;=3,TEXT(Data!I442,"00"),""))</f>
        <v>64</v>
      </c>
      <c r="J442" s="1" t="str">
        <f>IF(ISBLANK(Data!$F442),"",IF(Data!$F442&gt;=4,TEXT(Data!J442,"00"),""))</f>
        <v>5a</v>
      </c>
      <c r="K442" s="1" t="str">
        <f>IF(ISBLANK(Data!$F442),"",IF(Data!$F442&gt;=5,TEXT(Data!K442,"00"),""))</f>
        <v>64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>64</v>
      </c>
      <c r="N442" s="1" t="str">
        <f>IF(ISBLANK(Data!$F442),"",IF(Data!$F442&gt;=8,TEXT(Data!N442,"00"),""))</f>
        <v>af</v>
      </c>
    </row>
    <row r="443" ht="14.25">
      <c r="A443" s="1">
        <f>IF(ISBLANK(Data!A443),"",Data!A443)</f>
        <v>182682</v>
      </c>
      <c r="B443" s="1">
        <f>IF(ISBLANK(Data!B443),"",Data!B443)</f>
        <v>0</v>
      </c>
      <c r="C443" s="1">
        <f>IF(ISBLANK(Data!C443),"",Data!C443)</f>
        <v>301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3</v>
      </c>
      <c r="G443" s="1" t="str">
        <f>IF(ISBLANK(Data!$F443),"",IF(Data!$F443&gt;=1,TEXT(Data!G443,"00"),""))</f>
        <v>e8</v>
      </c>
      <c r="H443" s="1" t="str">
        <f>IF(ISBLANK(Data!$F443),"",IF(Data!$F443&gt;=2,TEXT(Data!H443,"00"),""))</f>
        <v>f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>
        <f>IF(ISBLANK(Data!A444),"",Data!A444)</f>
        <v>182731</v>
      </c>
      <c r="B444" s="1">
        <f>IF(ISBLANK(Data!B444),"",Data!B444)</f>
        <v>0</v>
      </c>
      <c r="C444" s="1">
        <f>IF(ISBLANK(Data!C444),"",Data!C444)</f>
        <v>300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8</v>
      </c>
      <c r="G444" s="1" t="str">
        <f>IF(ISBLANK(Data!$F444),"",IF(Data!$F444&gt;=1,TEXT(Data!G444,"00"),""))</f>
        <v>03</v>
      </c>
      <c r="H444" s="1" t="str">
        <f>IF(ISBLANK(Data!$F444),"",IF(Data!$F444&gt;=2,TEXT(Data!H444,"00"),""))</f>
        <v>5a</v>
      </c>
      <c r="I444" s="1" t="str">
        <f>IF(ISBLANK(Data!$F444),"",IF(Data!$F444&gt;=3,TEXT(Data!I444,"00"),""))</f>
        <v>64</v>
      </c>
      <c r="J444" s="1" t="str">
        <f>IF(ISBLANK(Data!$F444),"",IF(Data!$F444&gt;=4,TEXT(Data!J444,"00"),""))</f>
        <v>5a</v>
      </c>
      <c r="K444" s="1" t="str">
        <f>IF(ISBLANK(Data!$F444),"",IF(Data!$F444&gt;=5,TEXT(Data!K444,"00"),""))</f>
        <v>64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>64</v>
      </c>
      <c r="N444" s="1" t="str">
        <f>IF(ISBLANK(Data!$F444),"",IF(Data!$F444&gt;=8,TEXT(Data!N444,"00"),""))</f>
        <v>30</v>
      </c>
    </row>
    <row r="445" ht="14.25">
      <c r="A445" s="1">
        <f>IF(ISBLANK(Data!A445),"",Data!A445)</f>
        <v>182732</v>
      </c>
      <c r="B445" s="1">
        <f>IF(ISBLANK(Data!B445),"",Data!B445)</f>
        <v>0</v>
      </c>
      <c r="C445" s="1">
        <f>IF(ISBLANK(Data!C445),"",Data!C445)</f>
        <v>301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3</v>
      </c>
      <c r="G445" s="1" t="str">
        <f>IF(ISBLANK(Data!$F445),"",IF(Data!$F445&gt;=1,TEXT(Data!G445,"00"),""))</f>
        <v>e2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>
        <f>IF(ISBLANK(Data!A446),"",Data!A446)</f>
        <v>182732</v>
      </c>
      <c r="B446" s="1">
        <f>IF(ISBLANK(Data!B446),"",Data!B446)</f>
        <v>1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91</v>
      </c>
      <c r="H446" s="1" t="str">
        <f>IF(ISBLANK(Data!$F446),"",IF(Data!$F446&gt;=2,TEXT(Data!H446,"00"),""))</f>
        <v>a0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57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182744</v>
      </c>
      <c r="B447" s="1">
        <f>IF(ISBLANK(Data!B447),"",Data!B447)</f>
        <v>1</v>
      </c>
      <c r="C447" s="1">
        <f>IF(ISBLANK(Data!C447),"",Data!C447)</f>
        <v>201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6</v>
      </c>
      <c r="G447" s="1" t="str">
        <f>IF(ISBLANK(Data!$F447),"",IF(Data!$F447&gt;=1,TEXT(Data!G447,"00"),""))</f>
        <v>00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00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62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>
        <f>IF(ISBLANK(Data!A448),"",Data!A448)</f>
        <v>182752</v>
      </c>
      <c r="B448" s="1">
        <f>IF(ISBLANK(Data!B448),"",Data!B448)</f>
        <v>1</v>
      </c>
      <c r="C448" s="1">
        <f>IF(ISBLANK(Data!C448),"",Data!C448)</f>
        <v>400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8</v>
      </c>
      <c r="G448" s="1" t="str">
        <f>IF(ISBLANK(Data!$F448),"",IF(Data!$F448&gt;=1,TEXT(Data!G448,"00"),""))</f>
        <v>01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4c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00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>00</v>
      </c>
      <c r="N448" s="1" t="str">
        <f>IF(ISBLANK(Data!$F448),"",IF(Data!$F448&gt;=8,TEXT(Data!N448,"00"),""))</f>
        <v>00</v>
      </c>
    </row>
    <row r="449" ht="14.25">
      <c r="A449" s="1">
        <f>IF(ISBLANK(Data!A449),"",Data!A449)</f>
        <v>182756</v>
      </c>
      <c r="B449" s="1">
        <f>IF(ISBLANK(Data!B449),"",Data!B449)</f>
        <v>1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182781</v>
      </c>
      <c r="B450" s="1">
        <f>IF(ISBLANK(Data!B450),"",Data!B450)</f>
        <v>0</v>
      </c>
      <c r="C450" s="1">
        <f>IF(ISBLANK(Data!C450),"",Data!C450)</f>
        <v>300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03</v>
      </c>
      <c r="H450" s="1" t="str">
        <f>IF(ISBLANK(Data!$F450),"",IF(Data!$F450&gt;=2,TEXT(Data!H450,"00"),""))</f>
        <v>5a</v>
      </c>
      <c r="I450" s="1" t="str">
        <f>IF(ISBLANK(Data!$F450),"",IF(Data!$F450&gt;=3,TEXT(Data!I450,"00"),""))</f>
        <v>64</v>
      </c>
      <c r="J450" s="1" t="str">
        <f>IF(ISBLANK(Data!$F450),"",IF(Data!$F450&gt;=4,TEXT(Data!J450,"00"),""))</f>
        <v>5a</v>
      </c>
      <c r="K450" s="1" t="str">
        <f>IF(ISBLANK(Data!$F450),"",IF(Data!$F450&gt;=5,TEXT(Data!K450,"00"),""))</f>
        <v>64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64</v>
      </c>
      <c r="N450" s="1" t="str">
        <f>IF(ISBLANK(Data!$F450),"",IF(Data!$F450&gt;=8,TEXT(Data!N450,"00"),""))</f>
        <v>21</v>
      </c>
    </row>
    <row r="451" ht="14.25">
      <c r="A451" s="1">
        <f>IF(ISBLANK(Data!A451),"",Data!A451)</f>
        <v>182782</v>
      </c>
      <c r="B451" s="1">
        <f>IF(ISBLANK(Data!B451),"",Data!B451)</f>
        <v>0</v>
      </c>
      <c r="C451" s="1">
        <f>IF(ISBLANK(Data!C451),"",Data!C451)</f>
        <v>301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3</v>
      </c>
      <c r="G451" s="1" t="str">
        <f>IF(ISBLANK(Data!$F451),"",IF(Data!$F451&gt;=1,TEXT(Data!G451,"00"),""))</f>
        <v>b3</v>
      </c>
      <c r="H451" s="1" t="str">
        <f>IF(ISBLANK(Data!$F451),"",IF(Data!$F451&gt;=2,TEXT(Data!H451,"00"),""))</f>
        <v>01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>
        <f>IF(ISBLANK(Data!A452),"",Data!A452)</f>
        <v>182831</v>
      </c>
      <c r="B452" s="1">
        <f>IF(ISBLANK(Data!B452),"",Data!B452)</f>
        <v>0</v>
      </c>
      <c r="C452" s="1">
        <f>IF(ISBLANK(Data!C452),"",Data!C452)</f>
        <v>300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8</v>
      </c>
      <c r="G452" s="1" t="str">
        <f>IF(ISBLANK(Data!$F452),"",IF(Data!$F452&gt;=1,TEXT(Data!G452,"00"),""))</f>
        <v>03</v>
      </c>
      <c r="H452" s="1" t="str">
        <f>IF(ISBLANK(Data!$F452),"",IF(Data!$F452&gt;=2,TEXT(Data!H452,"00"),""))</f>
        <v>5a</v>
      </c>
      <c r="I452" s="1" t="str">
        <f>IF(ISBLANK(Data!$F452),"",IF(Data!$F452&gt;=3,TEXT(Data!I452,"00"),""))</f>
        <v>64</v>
      </c>
      <c r="J452" s="1" t="str">
        <f>IF(ISBLANK(Data!$F452),"",IF(Data!$F452&gt;=4,TEXT(Data!J452,"00"),""))</f>
        <v>5a</v>
      </c>
      <c r="K452" s="1" t="str">
        <f>IF(ISBLANK(Data!$F452),"",IF(Data!$F452&gt;=5,TEXT(Data!K452,"00"),""))</f>
        <v>64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>64</v>
      </c>
      <c r="N452" s="1" t="str">
        <f>IF(ISBLANK(Data!$F452),"",IF(Data!$F452&gt;=8,TEXT(Data!N452,"00"),""))</f>
        <v>32</v>
      </c>
    </row>
    <row r="453" ht="14.25">
      <c r="A453" s="1">
        <f>IF(ISBLANK(Data!A453),"",Data!A453)</f>
        <v>182832</v>
      </c>
      <c r="B453" s="1">
        <f>IF(ISBLANK(Data!B453),"",Data!B453)</f>
        <v>0</v>
      </c>
      <c r="C453" s="1">
        <f>IF(ISBLANK(Data!C453),"",Data!C453)</f>
        <v>301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3</v>
      </c>
      <c r="G453" s="1" t="str">
        <f>IF(ISBLANK(Data!$F453),"",IF(Data!$F453&gt;=1,TEXT(Data!G453,"00"),""))</f>
        <v>6b</v>
      </c>
      <c r="H453" s="1" t="str">
        <f>IF(ISBLANK(Data!$F453),"",IF(Data!$F453&gt;=2,TEXT(Data!H453,"00"),""))</f>
        <v>02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>
        <f>IF(ISBLANK(Data!A454),"",Data!A454)</f>
        <v>182832</v>
      </c>
      <c r="B454" s="1">
        <f>IF(ISBLANK(Data!B454),"",Data!B454)</f>
        <v>1</v>
      </c>
      <c r="C454" s="1">
        <f>IF(ISBLANK(Data!C454),"",Data!C454)</f>
        <v>401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8f</v>
      </c>
      <c r="H454" s="1" t="str">
        <f>IF(ISBLANK(Data!$F454),"",IF(Data!$F454&gt;=2,TEXT(Data!H454,"00"),""))</f>
        <v>a0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57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182844</v>
      </c>
      <c r="B455" s="1">
        <f>IF(ISBLANK(Data!B455),"",Data!B455)</f>
        <v>1</v>
      </c>
      <c r="C455" s="1">
        <f>IF(ISBLANK(Data!C455),"",Data!C455)</f>
        <v>201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6</v>
      </c>
      <c r="G455" s="1" t="str">
        <f>IF(ISBLANK(Data!$F455),"",IF(Data!$F455&gt;=1,TEXT(Data!G455,"00"),""))</f>
        <v>00</v>
      </c>
      <c r="H455" s="1" t="str">
        <f>IF(ISBLANK(Data!$F455),"",IF(Data!$F455&gt;=2,TEXT(Data!H455,"00"),""))</f>
        <v>00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62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>
        <f>IF(ISBLANK(Data!A456),"",Data!A456)</f>
        <v>182852</v>
      </c>
      <c r="B456" s="1">
        <f>IF(ISBLANK(Data!B456),"",Data!B456)</f>
        <v>1</v>
      </c>
      <c r="C456" s="1">
        <f>IF(ISBLANK(Data!C456),"",Data!C456)</f>
        <v>400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01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4c</v>
      </c>
      <c r="J456" s="1" t="str">
        <f>IF(ISBLANK(Data!$F456),"",IF(Data!$F456&gt;=4,TEXT(Data!J456,"00"),""))</f>
        <v>00</v>
      </c>
      <c r="K456" s="1" t="str">
        <f>IF(ISBLANK(Data!$F456),"",IF(Data!$F456&gt;=5,TEXT(Data!K456,"00"),""))</f>
        <v>00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>00</v>
      </c>
      <c r="N456" s="1" t="str">
        <f>IF(ISBLANK(Data!$F456),"",IF(Data!$F456&gt;=8,TEXT(Data!N456,"00"),""))</f>
        <v>00</v>
      </c>
    </row>
    <row r="457" ht="14.25">
      <c r="A457" s="1">
        <f>IF(ISBLANK(Data!A457),"",Data!A457)</f>
        <v>182856</v>
      </c>
      <c r="B457" s="1">
        <f>IF(ISBLANK(Data!B457),"",Data!B457)</f>
        <v>1</v>
      </c>
      <c r="C457" s="1">
        <f>IF(ISBLANK(Data!C457),"",Data!C457)</f>
        <v>203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182881</v>
      </c>
      <c r="B458" s="1">
        <f>IF(ISBLANK(Data!B458),"",Data!B458)</f>
        <v>0</v>
      </c>
      <c r="C458" s="1">
        <f>IF(ISBLANK(Data!C458),"",Data!C458)</f>
        <v>300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03</v>
      </c>
      <c r="H458" s="1" t="str">
        <f>IF(ISBLANK(Data!$F458),"",IF(Data!$F458&gt;=2,TEXT(Data!H458,"00"),""))</f>
        <v>5a</v>
      </c>
      <c r="I458" s="1" t="str">
        <f>IF(ISBLANK(Data!$F458),"",IF(Data!$F458&gt;=3,TEXT(Data!I458,"00"),""))</f>
        <v>64</v>
      </c>
      <c r="J458" s="1" t="str">
        <f>IF(ISBLANK(Data!$F458),"",IF(Data!$F458&gt;=4,TEXT(Data!J458,"00"),""))</f>
        <v>5a</v>
      </c>
      <c r="K458" s="1" t="str">
        <f>IF(ISBLANK(Data!$F458),"",IF(Data!$F458&gt;=5,TEXT(Data!K458,"00"),""))</f>
        <v>64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64</v>
      </c>
      <c r="N458" s="1" t="str">
        <f>IF(ISBLANK(Data!$F458),"",IF(Data!$F458&gt;=8,TEXT(Data!N458,"00"),""))</f>
        <v>23</v>
      </c>
    </row>
    <row r="459" ht="14.25">
      <c r="A459" s="1">
        <f>IF(ISBLANK(Data!A459),"",Data!A459)</f>
        <v>182882</v>
      </c>
      <c r="B459" s="1">
        <f>IF(ISBLANK(Data!B459),"",Data!B459)</f>
        <v>0</v>
      </c>
      <c r="C459" s="1">
        <f>IF(ISBLANK(Data!C459),"",Data!C459)</f>
        <v>301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3</v>
      </c>
      <c r="G459" s="1" t="str">
        <f>IF(ISBLANK(Data!$F459),"",IF(Data!$F459&gt;=1,TEXT(Data!G459,"00"),""))</f>
        <v>96</v>
      </c>
      <c r="H459" s="1" t="str">
        <f>IF(ISBLANK(Data!$F459),"",IF(Data!$F459&gt;=2,TEXT(Data!H459,"00"),""))</f>
        <v>03</v>
      </c>
      <c r="I459" s="1" t="str">
        <f>IF(ISBLANK(Data!$F459),"",IF(Data!$F459&gt;=3,TEXT(Data!I459,"00"),""))</f>
        <v>00</v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>
        <f>IF(ISBLANK(Data!A460),"",Data!A460)</f>
        <v>182931</v>
      </c>
      <c r="B460" s="1">
        <f>IF(ISBLANK(Data!B460),"",Data!B460)</f>
        <v>0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03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64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64</v>
      </c>
      <c r="N460" s="1" t="str">
        <f>IF(ISBLANK(Data!$F460),"",IF(Data!$F460&gt;=8,TEXT(Data!N460,"00"),""))</f>
        <v>34</v>
      </c>
    </row>
    <row r="461" ht="14.25">
      <c r="A461" s="1">
        <f>IF(ISBLANK(Data!A461),"",Data!A461)</f>
        <v>182932</v>
      </c>
      <c r="B461" s="1">
        <f>IF(ISBLANK(Data!B461),"",Data!B461)</f>
        <v>0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04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182932</v>
      </c>
      <c r="B462" s="1">
        <f>IF(ISBLANK(Data!B462),"",Data!B462)</f>
        <v>1</v>
      </c>
      <c r="C462" s="1">
        <f>IF(ISBLANK(Data!C462),"",Data!C462)</f>
        <v>401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8f</v>
      </c>
      <c r="H462" s="1" t="str">
        <f>IF(ISBLANK(Data!$F462),"",IF(Data!$F462&gt;=2,TEXT(Data!H462,"00"),""))</f>
        <v>a0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56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182944</v>
      </c>
      <c r="B463" s="1">
        <f>IF(ISBLANK(Data!B463),"",Data!B463)</f>
        <v>1</v>
      </c>
      <c r="C463" s="1">
        <f>IF(ISBLANK(Data!C463),"",Data!C463)</f>
        <v>201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6</v>
      </c>
      <c r="G463" s="1" t="str">
        <f>IF(ISBLANK(Data!$F463),"",IF(Data!$F463&gt;=1,TEXT(Data!G463,"00"),""))</f>
        <v>00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00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62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>
        <f>IF(ISBLANK(Data!A464),"",Data!A464)</f>
        <v>182952</v>
      </c>
      <c r="B464" s="1">
        <f>IF(ISBLANK(Data!B464),"",Data!B464)</f>
        <v>1</v>
      </c>
      <c r="C464" s="1">
        <f>IF(ISBLANK(Data!C464),"",Data!C464)</f>
        <v>400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8</v>
      </c>
      <c r="G464" s="1" t="str">
        <f>IF(ISBLANK(Data!$F464),"",IF(Data!$F464&gt;=1,TEXT(Data!G464,"00"),""))</f>
        <v>01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4c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00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>00</v>
      </c>
      <c r="N464" s="1" t="str">
        <f>IF(ISBLANK(Data!$F464),"",IF(Data!$F464&gt;=8,TEXT(Data!N464,"00"),""))</f>
        <v>00</v>
      </c>
    </row>
    <row r="465" ht="14.25">
      <c r="A465" s="1">
        <f>IF(ISBLANK(Data!A465),"",Data!A465)</f>
        <v>182956</v>
      </c>
      <c r="B465" s="1">
        <f>IF(ISBLANK(Data!B465),"",Data!B465)</f>
        <v>1</v>
      </c>
      <c r="C465" s="1">
        <f>IF(ISBLANK(Data!C465),"",Data!C465)</f>
        <v>203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00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00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182981</v>
      </c>
      <c r="B466" s="1">
        <f>IF(ISBLANK(Data!B466),"",Data!B466)</f>
        <v>0</v>
      </c>
      <c r="C466" s="1">
        <f>IF(ISBLANK(Data!C466),"",Data!C466)</f>
        <v>300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03</v>
      </c>
      <c r="H466" s="1" t="str">
        <f>IF(ISBLANK(Data!$F466),"",IF(Data!$F466&gt;=2,TEXT(Data!H466,"00"),""))</f>
        <v>5a</v>
      </c>
      <c r="I466" s="1" t="str">
        <f>IF(ISBLANK(Data!$F466),"",IF(Data!$F466&gt;=3,TEXT(Data!I466,"00"),""))</f>
        <v>64</v>
      </c>
      <c r="J466" s="1" t="str">
        <f>IF(ISBLANK(Data!$F466),"",IF(Data!$F466&gt;=4,TEXT(Data!J466,"00"),""))</f>
        <v>5a</v>
      </c>
      <c r="K466" s="1" t="str">
        <f>IF(ISBLANK(Data!$F466),"",IF(Data!$F466&gt;=5,TEXT(Data!K466,"00"),""))</f>
        <v>64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64</v>
      </c>
      <c r="N466" s="1" t="str">
        <f>IF(ISBLANK(Data!$F466),"",IF(Data!$F466&gt;=8,TEXT(Data!N466,"00"),""))</f>
        <v>25</v>
      </c>
    </row>
    <row r="467" ht="14.25">
      <c r="A467" s="1">
        <f>IF(ISBLANK(Data!A467),"",Data!A467)</f>
        <v>182982</v>
      </c>
      <c r="B467" s="1">
        <f>IF(ISBLANK(Data!B467),"",Data!B467)</f>
        <v>0</v>
      </c>
      <c r="C467" s="1">
        <f>IF(ISBLANK(Data!C467),"",Data!C467)</f>
        <v>301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3</v>
      </c>
      <c r="G467" s="1" t="str">
        <f>IF(ISBLANK(Data!$F467),"",IF(Data!$F467&gt;=1,TEXT(Data!G467,"00"),""))</f>
        <v>54</v>
      </c>
      <c r="H467" s="1" t="str">
        <f>IF(ISBLANK(Data!$F467),"",IF(Data!$F467&gt;=2,TEXT(Data!H467,"00"),""))</f>
        <v>05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>
        <f>IF(ISBLANK(Data!A468),"",Data!A468)</f>
        <v>183031</v>
      </c>
      <c r="B468" s="1">
        <f>IF(ISBLANK(Data!B468),"",Data!B468)</f>
        <v>0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03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64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64</v>
      </c>
      <c r="N468" s="1" t="str">
        <f>IF(ISBLANK(Data!$F468),"",IF(Data!$F468&gt;=8,TEXT(Data!N468,"00"),""))</f>
        <v>36</v>
      </c>
    </row>
    <row r="469" ht="14.25">
      <c r="A469" s="1">
        <f>IF(ISBLANK(Data!A469),"",Data!A469)</f>
        <v>183032</v>
      </c>
      <c r="B469" s="1">
        <f>IF(ISBLANK(Data!B469),"",Data!B469)</f>
        <v>0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f5</v>
      </c>
      <c r="H469" s="1" t="str">
        <f>IF(ISBLANK(Data!$F469),"",IF(Data!$F469&gt;=2,TEXT(Data!H469,"00"),""))</f>
        <v>06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183032</v>
      </c>
      <c r="B470" s="1">
        <f>IF(ISBLANK(Data!B470),"",Data!B470)</f>
        <v>1</v>
      </c>
      <c r="C470" s="1">
        <f>IF(ISBLANK(Data!C470),"",Data!C470)</f>
        <v>401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8f</v>
      </c>
      <c r="H470" s="1" t="str">
        <f>IF(ISBLANK(Data!$F470),"",IF(Data!$F470&gt;=2,TEXT(Data!H470,"00"),""))</f>
        <v>a0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56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183044</v>
      </c>
      <c r="B471" s="1">
        <f>IF(ISBLANK(Data!B471),"",Data!B471)</f>
        <v>1</v>
      </c>
      <c r="C471" s="1">
        <f>IF(ISBLANK(Data!C471),"",Data!C471)</f>
        <v>201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6</v>
      </c>
      <c r="G471" s="1" t="str">
        <f>IF(ISBLANK(Data!$F471),"",IF(Data!$F471&gt;=1,TEXT(Data!G471,"00"),""))</f>
        <v>00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00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62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>
        <f>IF(ISBLANK(Data!A472),"",Data!A472)</f>
        <v>183052</v>
      </c>
      <c r="B472" s="1">
        <f>IF(ISBLANK(Data!B472),"",Data!B472)</f>
        <v>1</v>
      </c>
      <c r="C472" s="1">
        <f>IF(ISBLANK(Data!C472),"",Data!C472)</f>
        <v>400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8</v>
      </c>
      <c r="G472" s="1" t="str">
        <f>IF(ISBLANK(Data!$F472),"",IF(Data!$F472&gt;=1,TEXT(Data!G472,"00"),""))</f>
        <v>01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4c</v>
      </c>
      <c r="J472" s="1" t="str">
        <f>IF(ISBLANK(Data!$F472),"",IF(Data!$F472&gt;=4,TEXT(Data!J472,"00"),""))</f>
        <v>00</v>
      </c>
      <c r="K472" s="1" t="str">
        <f>IF(ISBLANK(Data!$F472),"",IF(Data!$F472&gt;=5,TEXT(Data!K472,"00"),""))</f>
        <v>00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>00</v>
      </c>
      <c r="N472" s="1" t="str">
        <f>IF(ISBLANK(Data!$F472),"",IF(Data!$F472&gt;=8,TEXT(Data!N472,"00"),""))</f>
        <v>00</v>
      </c>
    </row>
    <row r="473" ht="14.25">
      <c r="A473" s="1">
        <f>IF(ISBLANK(Data!A473),"",Data!A473)</f>
        <v>183056</v>
      </c>
      <c r="B473" s="1">
        <f>IF(ISBLANK(Data!B473),"",Data!B473)</f>
        <v>1</v>
      </c>
      <c r="C473" s="1">
        <f>IF(ISBLANK(Data!C473),"",Data!C473)</f>
        <v>203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00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00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183081</v>
      </c>
      <c r="B474" s="1">
        <f>IF(ISBLANK(Data!B474),"",Data!B474)</f>
        <v>0</v>
      </c>
      <c r="C474" s="1">
        <f>IF(ISBLANK(Data!C474),"",Data!C474)</f>
        <v>300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03</v>
      </c>
      <c r="H474" s="1" t="str">
        <f>IF(ISBLANK(Data!$F474),"",IF(Data!$F474&gt;=2,TEXT(Data!H474,"00"),""))</f>
        <v>5a</v>
      </c>
      <c r="I474" s="1" t="str">
        <f>IF(ISBLANK(Data!$F474),"",IF(Data!$F474&gt;=3,TEXT(Data!I474,"00"),""))</f>
        <v>64</v>
      </c>
      <c r="J474" s="1" t="str">
        <f>IF(ISBLANK(Data!$F474),"",IF(Data!$F474&gt;=4,TEXT(Data!J474,"00"),""))</f>
        <v>5a</v>
      </c>
      <c r="K474" s="1" t="str">
        <f>IF(ISBLANK(Data!$F474),"",IF(Data!$F474&gt;=5,TEXT(Data!K474,"00"),""))</f>
        <v>64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64</v>
      </c>
      <c r="N474" s="1" t="str">
        <f>IF(ISBLANK(Data!$F474),"",IF(Data!$F474&gt;=8,TEXT(Data!N474,"00"),""))</f>
        <v>27</v>
      </c>
    </row>
    <row r="475" ht="14.25">
      <c r="A475" s="1">
        <f>IF(ISBLANK(Data!A475),"",Data!A475)</f>
        <v>183082</v>
      </c>
      <c r="B475" s="1">
        <f>IF(ISBLANK(Data!B475),"",Data!B475)</f>
        <v>0</v>
      </c>
      <c r="C475" s="1">
        <f>IF(ISBLANK(Data!C475),"",Data!C475)</f>
        <v>301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3</v>
      </c>
      <c r="G475" s="1" t="str">
        <f>IF(ISBLANK(Data!$F475),"",IF(Data!$F475&gt;=1,TEXT(Data!G475,"00"),""))</f>
        <v>b8</v>
      </c>
      <c r="H475" s="1" t="str">
        <f>IF(ISBLANK(Data!$F475),"",IF(Data!$F475&gt;=2,TEXT(Data!H475,"00"),""))</f>
        <v>07</v>
      </c>
      <c r="I475" s="1" t="str">
        <f>IF(ISBLANK(Data!$F475),"",IF(Data!$F475&gt;=3,TEXT(Data!I475,"00"),""))</f>
        <v>00</v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>
        <f>IF(ISBLANK(Data!A476),"",Data!A476)</f>
        <v>183112</v>
      </c>
      <c r="B476" s="1">
        <f>IF(ISBLANK(Data!B476),"",Data!B476)</f>
        <v>1</v>
      </c>
      <c r="C476" s="1">
        <f>IF(ISBLANK(Data!C476),"",Data!C476)</f>
        <v>403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63</v>
      </c>
      <c r="H476" s="1" t="str">
        <f>IF(ISBLANK(Data!$F476),"",IF(Data!$F476&gt;=2,TEXT(Data!H476,"00"),""))</f>
        <v>00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20</v>
      </c>
      <c r="L476" s="1" t="str">
        <f>IF(ISBLANK(Data!$F476),"",IF(Data!$F476&gt;=6,TEXT(Data!L476,"00"),""))</f>
        <v>e2</v>
      </c>
      <c r="M476" s="1" t="str">
        <f>IF(ISBLANK(Data!$F476),"",IF(Data!$F476&gt;=7,TEXT(Data!M476,"00"),""))</f>
        <v>09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183131</v>
      </c>
      <c r="B477" s="1">
        <f>IF(ISBLANK(Data!B477),"",Data!B477)</f>
        <v>0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64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64</v>
      </c>
      <c r="N477" s="1" t="str">
        <f>IF(ISBLANK(Data!$F477),"",IF(Data!$F477&gt;=8,TEXT(Data!N477,"00"),""))</f>
        <v>b8</v>
      </c>
    </row>
    <row r="478" ht="14.25">
      <c r="A478" s="1">
        <f>IF(ISBLANK(Data!A478),"",Data!A478)</f>
        <v>183132</v>
      </c>
      <c r="B478" s="1">
        <f>IF(ISBLANK(Data!B478),"",Data!B478)</f>
        <v>0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80</v>
      </c>
      <c r="H478" s="1" t="str">
        <f>IF(ISBLANK(Data!$F478),"",IF(Data!$F478&gt;=2,TEXT(Data!H478,"00"),""))</f>
        <v>08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183132</v>
      </c>
      <c r="B479" s="1">
        <f>IF(ISBLANK(Data!B479),"",Data!B479)</f>
        <v>1</v>
      </c>
      <c r="C479" s="1">
        <f>IF(ISBLANK(Data!C479),"",Data!C479)</f>
        <v>401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8f</v>
      </c>
      <c r="H479" s="1" t="str">
        <f>IF(ISBLANK(Data!$F479),"",IF(Data!$F479&gt;=2,TEXT(Data!H479,"00"),""))</f>
        <v>a0</v>
      </c>
      <c r="I479" s="1" t="str">
        <f>IF(ISBLANK(Data!$F479),"",IF(Data!$F479&gt;=3,TEXT(Data!I479,"00"),""))</f>
        <v>00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56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183144</v>
      </c>
      <c r="B480" s="1">
        <f>IF(ISBLANK(Data!B480),"",Data!B480)</f>
        <v>1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183153</v>
      </c>
      <c r="B481" s="1">
        <f>IF(ISBLANK(Data!B481),"",Data!B481)</f>
        <v>1</v>
      </c>
      <c r="C481" s="1">
        <f>IF(ISBLANK(Data!C481),"",Data!C481)</f>
        <v>400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01</v>
      </c>
      <c r="H481" s="1" t="str">
        <f>IF(ISBLANK(Data!$F481),"",IF(Data!$F481&gt;=2,TEXT(Data!H481,"00"),""))</f>
        <v>00</v>
      </c>
      <c r="I481" s="1" t="str">
        <f>IF(ISBLANK(Data!$F481),"",IF(Data!$F481&gt;=3,TEXT(Data!I481,"00"),""))</f>
        <v>4c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00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183156</v>
      </c>
      <c r="B482" s="1">
        <f>IF(ISBLANK(Data!B482),"",Data!B482)</f>
        <v>1</v>
      </c>
      <c r="C482" s="1">
        <f>IF(ISBLANK(Data!C482),"",Data!C482)</f>
        <v>203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8</v>
      </c>
      <c r="G482" s="1" t="str">
        <f>IF(ISBLANK(Data!$F482),"",IF(Data!$F482&gt;=1,TEXT(Data!G482,"00"),""))</f>
        <v>00</v>
      </c>
      <c r="H482" s="1" t="str">
        <f>IF(ISBLANK(Data!$F482),"",IF(Data!$F482&gt;=2,TEXT(Data!H482,"00"),""))</f>
        <v>00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>00</v>
      </c>
      <c r="K482" s="1" t="str">
        <f>IF(ISBLANK(Data!$F482),"",IF(Data!$F482&gt;=5,TEXT(Data!K482,"00"),""))</f>
        <v>00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>00</v>
      </c>
      <c r="N482" s="1" t="str">
        <f>IF(ISBLANK(Data!$F482),"",IF(Data!$F482&gt;=8,TEXT(Data!N482,"00"),""))</f>
        <v>00</v>
      </c>
    </row>
    <row r="483" ht="14.25">
      <c r="A483" s="1">
        <f>IF(ISBLANK(Data!A483),"",Data!A483)</f>
        <v>183181</v>
      </c>
      <c r="B483" s="1">
        <f>IF(ISBLANK(Data!B483),"",Data!B483)</f>
        <v>0</v>
      </c>
      <c r="C483" s="1">
        <f>IF(ISBLANK(Data!C483),"",Data!C483)</f>
        <v>300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03</v>
      </c>
      <c r="H483" s="1" t="str">
        <f>IF(ISBLANK(Data!$F483),"",IF(Data!$F483&gt;=2,TEXT(Data!H483,"00"),""))</f>
        <v>5a</v>
      </c>
      <c r="I483" s="1" t="str">
        <f>IF(ISBLANK(Data!$F483),"",IF(Data!$F483&gt;=3,TEXT(Data!I483,"00"),""))</f>
        <v>64</v>
      </c>
      <c r="J483" s="1" t="str">
        <f>IF(ISBLANK(Data!$F483),"",IF(Data!$F483&gt;=4,TEXT(Data!J483,"00"),""))</f>
        <v>5a</v>
      </c>
      <c r="K483" s="1" t="str">
        <f>IF(ISBLANK(Data!$F483),"",IF(Data!$F483&gt;=5,TEXT(Data!K483,"00"),""))</f>
        <v>64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64</v>
      </c>
      <c r="N483" s="1" t="str">
        <f>IF(ISBLANK(Data!$F483),"",IF(Data!$F483&gt;=8,TEXT(Data!N483,"00"),""))</f>
        <v>a9</v>
      </c>
    </row>
    <row r="484" ht="14.25">
      <c r="A484" s="1">
        <f>IF(ISBLANK(Data!A484),"",Data!A484)</f>
        <v>183182</v>
      </c>
      <c r="B484" s="1">
        <f>IF(ISBLANK(Data!B484),"",Data!B484)</f>
        <v>0</v>
      </c>
      <c r="C484" s="1">
        <f>IF(ISBLANK(Data!C484),"",Data!C484)</f>
        <v>301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3</v>
      </c>
      <c r="G484" s="1" t="str">
        <f>IF(ISBLANK(Data!$F484),"",IF(Data!$F484&gt;=1,TEXT(Data!G484,"00"),""))</f>
        <v>88</v>
      </c>
      <c r="H484" s="1" t="str">
        <f>IF(ISBLANK(Data!$F484),"",IF(Data!$F484&gt;=2,TEXT(Data!H484,"00"),""))</f>
        <v>09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>
        <f>IF(ISBLANK(Data!A485),"",Data!A485)</f>
        <v>183231</v>
      </c>
      <c r="B485" s="1">
        <f>IF(ISBLANK(Data!B485),"",Data!B485)</f>
        <v>0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64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64</v>
      </c>
      <c r="N485" s="1" t="str">
        <f>IF(ISBLANK(Data!$F485),"",IF(Data!$F485&gt;=8,TEXT(Data!N485,"00"),""))</f>
        <v>ba</v>
      </c>
    </row>
    <row r="486" ht="14.25">
      <c r="A486" s="1">
        <f>IF(ISBLANK(Data!A486),"",Data!A486)</f>
        <v>183232</v>
      </c>
      <c r="B486" s="1">
        <f>IF(ISBLANK(Data!B486),"",Data!B486)</f>
        <v>0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c6</v>
      </c>
      <c r="H486" s="1" t="str">
        <f>IF(ISBLANK(Data!$F486),"",IF(Data!$F486&gt;=2,TEXT(Data!H486,"00"),""))</f>
        <v>a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183233</v>
      </c>
      <c r="B487" s="1">
        <f>IF(ISBLANK(Data!B487),"",Data!B487)</f>
        <v>1</v>
      </c>
      <c r="C487" s="1">
        <f>IF(ISBLANK(Data!C487),"",Data!C487)</f>
        <v>401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8f</v>
      </c>
      <c r="H487" s="1" t="str">
        <f>IF(ISBLANK(Data!$F487),"",IF(Data!$F487&gt;=2,TEXT(Data!H487,"00"),""))</f>
        <v>a0</v>
      </c>
      <c r="I487" s="1" t="str">
        <f>IF(ISBLANK(Data!$F487),"",IF(Data!$F487&gt;=3,TEXT(Data!I487,"00"),""))</f>
        <v>00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57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183244</v>
      </c>
      <c r="B488" s="1">
        <f>IF(ISBLANK(Data!B488),"",Data!B488)</f>
        <v>1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00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183253</v>
      </c>
      <c r="B489" s="1">
        <f>IF(ISBLANK(Data!B489),"",Data!B489)</f>
        <v>1</v>
      </c>
      <c r="C489" s="1">
        <f>IF(ISBLANK(Data!C489),"",Data!C489)</f>
        <v>400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01</v>
      </c>
      <c r="H489" s="1" t="str">
        <f>IF(ISBLANK(Data!$F489),"",IF(Data!$F489&gt;=2,TEXT(Data!H489,"00"),""))</f>
        <v>00</v>
      </c>
      <c r="I489" s="1" t="str">
        <f>IF(ISBLANK(Data!$F489),"",IF(Data!$F489&gt;=3,TEXT(Data!I489,"00"),""))</f>
        <v>4c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00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00</v>
      </c>
      <c r="N489" s="1" t="str">
        <f>IF(ISBLANK(Data!$F489),"",IF(Data!$F489&gt;=8,TEXT(Data!N489,"00"),""))</f>
        <v>00</v>
      </c>
    </row>
    <row r="490" ht="14.25">
      <c r="A490" s="1">
        <f>IF(ISBLANK(Data!A490),"",Data!A490)</f>
        <v>183256</v>
      </c>
      <c r="B490" s="1">
        <f>IF(ISBLANK(Data!B490),"",Data!B490)</f>
        <v>1</v>
      </c>
      <c r="C490" s="1">
        <f>IF(ISBLANK(Data!C490),"",Data!C490)</f>
        <v>203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8</v>
      </c>
      <c r="G490" s="1" t="str">
        <f>IF(ISBLANK(Data!$F490),"",IF(Data!$F490&gt;=1,TEXT(Data!G490,"00"),""))</f>
        <v>00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00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>00</v>
      </c>
      <c r="N490" s="1" t="str">
        <f>IF(ISBLANK(Data!$F490),"",IF(Data!$F490&gt;=8,TEXT(Data!N490,"00"),""))</f>
        <v>00</v>
      </c>
    </row>
    <row r="491" ht="14.25">
      <c r="A491" s="1">
        <f>IF(ISBLANK(Data!A491),"",Data!A491)</f>
        <v>183281</v>
      </c>
      <c r="B491" s="1">
        <f>IF(ISBLANK(Data!B491),"",Data!B491)</f>
        <v>0</v>
      </c>
      <c r="C491" s="1">
        <f>IF(ISBLANK(Data!C491),"",Data!C491)</f>
        <v>300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03</v>
      </c>
      <c r="H491" s="1" t="str">
        <f>IF(ISBLANK(Data!$F491),"",IF(Data!$F491&gt;=2,TEXT(Data!H491,"00"),""))</f>
        <v>5a</v>
      </c>
      <c r="I491" s="1" t="str">
        <f>IF(ISBLANK(Data!$F491),"",IF(Data!$F491&gt;=3,TEXT(Data!I491,"00"),""))</f>
        <v>64</v>
      </c>
      <c r="J491" s="1" t="str">
        <f>IF(ISBLANK(Data!$F491),"",IF(Data!$F491&gt;=4,TEXT(Data!J491,"00"),""))</f>
        <v>5a</v>
      </c>
      <c r="K491" s="1" t="str">
        <f>IF(ISBLANK(Data!$F491),"",IF(Data!$F491&gt;=5,TEXT(Data!K491,"00"),""))</f>
        <v>64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64</v>
      </c>
      <c r="N491" s="1" t="str">
        <f>IF(ISBLANK(Data!$F491),"",IF(Data!$F491&gt;=8,TEXT(Data!N491,"00"),""))</f>
        <v>ab</v>
      </c>
    </row>
    <row r="492" ht="14.25">
      <c r="A492" s="1">
        <f>IF(ISBLANK(Data!A492),"",Data!A492)</f>
        <v>183282</v>
      </c>
      <c r="B492" s="1">
        <f>IF(ISBLANK(Data!B492),"",Data!B492)</f>
        <v>0</v>
      </c>
      <c r="C492" s="1">
        <f>IF(ISBLANK(Data!C492),"",Data!C492)</f>
        <v>301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3</v>
      </c>
      <c r="G492" s="1" t="str">
        <f>IF(ISBLANK(Data!$F492),"",IF(Data!$F492&gt;=1,TEXT(Data!G492,"00"),""))</f>
        <v>43</v>
      </c>
      <c r="H492" s="1" t="str">
        <f>IF(ISBLANK(Data!$F492),"",IF(Data!$F492&gt;=2,TEXT(Data!H492,"00"),""))</f>
        <v>b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>
        <f>IF(ISBLANK(Data!A493),"",Data!A493)</f>
        <v>183331</v>
      </c>
      <c r="B493" s="1">
        <f>IF(ISBLANK(Data!B493),"",Data!B493)</f>
        <v>0</v>
      </c>
      <c r="C493" s="1">
        <f>IF(ISBLANK(Data!C493),"",Data!C493)</f>
        <v>300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03</v>
      </c>
      <c r="H493" s="1" t="str">
        <f>IF(ISBLANK(Data!$F493),"",IF(Data!$F493&gt;=2,TEXT(Data!H493,"00"),""))</f>
        <v>5a</v>
      </c>
      <c r="I493" s="1" t="str">
        <f>IF(ISBLANK(Data!$F493),"",IF(Data!$F493&gt;=3,TEXT(Data!I493,"00"),""))</f>
        <v>64</v>
      </c>
      <c r="J493" s="1" t="str">
        <f>IF(ISBLANK(Data!$F493),"",IF(Data!$F493&gt;=4,TEXT(Data!J493,"00"),""))</f>
        <v>5a</v>
      </c>
      <c r="K493" s="1" t="str">
        <f>IF(ISBLANK(Data!$F493),"",IF(Data!$F493&gt;=5,TEXT(Data!K493,"00"),""))</f>
        <v>64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64</v>
      </c>
      <c r="N493" s="1" t="str">
        <f>IF(ISBLANK(Data!$F493),"",IF(Data!$F493&gt;=8,TEXT(Data!N493,"00"),""))</f>
        <v>bc</v>
      </c>
    </row>
    <row r="494" ht="14.25">
      <c r="A494" s="1">
        <f>IF(ISBLANK(Data!A494),"",Data!A494)</f>
        <v>183332</v>
      </c>
      <c r="B494" s="1">
        <f>IF(ISBLANK(Data!B494),"",Data!B494)</f>
        <v>0</v>
      </c>
      <c r="C494" s="1">
        <f>IF(ISBLANK(Data!C494),"",Data!C494)</f>
        <v>301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3</v>
      </c>
      <c r="G494" s="1" t="str">
        <f>IF(ISBLANK(Data!$F494),"",IF(Data!$F494&gt;=1,TEXT(Data!G494,"00"),""))</f>
        <v>b5</v>
      </c>
      <c r="H494" s="1" t="str">
        <f>IF(ISBLANK(Data!$F494),"",IF(Data!$F494&gt;=2,TEXT(Data!H494,"00"),""))</f>
        <v>c</v>
      </c>
      <c r="I494" s="1" t="str">
        <f>IF(ISBLANK(Data!$F494),"",IF(Data!$F494&gt;=3,TEXT(Data!I494,"00"),""))</f>
        <v>00</v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>
        <f>IF(ISBLANK(Data!A495),"",Data!A495)</f>
        <v>183333</v>
      </c>
      <c r="B495" s="1">
        <f>IF(ISBLANK(Data!B495),"",Data!B495)</f>
        <v>1</v>
      </c>
      <c r="C495" s="1">
        <f>IF(ISBLANK(Data!C495),"",Data!C495)</f>
        <v>401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8</v>
      </c>
      <c r="G495" s="1" t="str">
        <f>IF(ISBLANK(Data!$F495),"",IF(Data!$F495&gt;=1,TEXT(Data!G495,"00"),""))</f>
        <v>8f</v>
      </c>
      <c r="H495" s="1" t="str">
        <f>IF(ISBLANK(Data!$F495),"",IF(Data!$F495&gt;=2,TEXT(Data!H495,"00"),""))</f>
        <v>a0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>00</v>
      </c>
      <c r="K495" s="1" t="str">
        <f>IF(ISBLANK(Data!$F495),"",IF(Data!$F495&gt;=5,TEXT(Data!K495,"00"),""))</f>
        <v>57</v>
      </c>
      <c r="L495" s="1" t="str">
        <f>IF(ISBLANK(Data!$F495),"",IF(Data!$F495&gt;=6,TEXT(Data!L495,"00"),""))</f>
        <v>00</v>
      </c>
      <c r="M495" s="1" t="str">
        <f>IF(ISBLANK(Data!$F495),"",IF(Data!$F495&gt;=7,TEXT(Data!M495,"00"),""))</f>
        <v>00</v>
      </c>
      <c r="N495" s="1" t="str">
        <f>IF(ISBLANK(Data!$F495),"",IF(Data!$F495&gt;=8,TEXT(Data!N495,"00"),""))</f>
        <v>00</v>
      </c>
    </row>
    <row r="496" ht="14.25">
      <c r="A496" s="1">
        <f>IF(ISBLANK(Data!A496),"",Data!A496)</f>
        <v>183344</v>
      </c>
      <c r="B496" s="1">
        <f>IF(ISBLANK(Data!B496),"",Data!B496)</f>
        <v>1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183353</v>
      </c>
      <c r="B497" s="1">
        <f>IF(ISBLANK(Data!B497),"",Data!B497)</f>
        <v>1</v>
      </c>
      <c r="C497" s="1">
        <f>IF(ISBLANK(Data!C497),"",Data!C497)</f>
        <v>400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01</v>
      </c>
      <c r="H497" s="1" t="str">
        <f>IF(ISBLANK(Data!$F497),"",IF(Data!$F497&gt;=2,TEXT(Data!H497,"00"),""))</f>
        <v>00</v>
      </c>
      <c r="I497" s="1" t="str">
        <f>IF(ISBLANK(Data!$F497),"",IF(Data!$F497&gt;=3,TEXT(Data!I497,"00"),""))</f>
        <v>4c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183356</v>
      </c>
      <c r="B498" s="1">
        <f>IF(ISBLANK(Data!B498),"",Data!B498)</f>
        <v>1</v>
      </c>
      <c r="C498" s="1">
        <f>IF(ISBLANK(Data!C498),"",Data!C498)</f>
        <v>203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00</v>
      </c>
      <c r="H498" s="1" t="str">
        <f>IF(ISBLANK(Data!$F498),"",IF(Data!$F498&gt;=2,TEXT(Data!H498,"00"),""))</f>
        <v>00</v>
      </c>
      <c r="I498" s="1" t="str">
        <f>IF(ISBLANK(Data!$F498),"",IF(Data!$F498&gt;=3,TEXT(Data!I498,"00"),""))</f>
        <v>00</v>
      </c>
      <c r="J498" s="1" t="str">
        <f>IF(ISBLANK(Data!$F498),"",IF(Data!$F498&gt;=4,TEXT(Data!J498,"00"),""))</f>
        <v>00</v>
      </c>
      <c r="K498" s="1" t="str">
        <f>IF(ISBLANK(Data!$F498),"",IF(Data!$F498&gt;=5,TEXT(Data!K498,"00"),""))</f>
        <v>00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00</v>
      </c>
      <c r="N498" s="1" t="str">
        <f>IF(ISBLANK(Data!$F498),"",IF(Data!$F498&gt;=8,TEXT(Data!N498,"00"),""))</f>
        <v>00</v>
      </c>
    </row>
    <row r="499" ht="14.25">
      <c r="A499" s="1">
        <f>IF(ISBLANK(Data!A499),"",Data!A499)</f>
        <v>183381</v>
      </c>
      <c r="B499" s="1">
        <f>IF(ISBLANK(Data!B499),"",Data!B499)</f>
        <v>0</v>
      </c>
      <c r="C499" s="1">
        <f>IF(ISBLANK(Data!C499),"",Data!C499)</f>
        <v>300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8</v>
      </c>
      <c r="G499" s="1" t="str">
        <f>IF(ISBLANK(Data!$F499),"",IF(Data!$F499&gt;=1,TEXT(Data!G499,"00"),""))</f>
        <v>03</v>
      </c>
      <c r="H499" s="1" t="str">
        <f>IF(ISBLANK(Data!$F499),"",IF(Data!$F499&gt;=2,TEXT(Data!H499,"00"),""))</f>
        <v>5a</v>
      </c>
      <c r="I499" s="1" t="str">
        <f>IF(ISBLANK(Data!$F499),"",IF(Data!$F499&gt;=3,TEXT(Data!I499,"00"),""))</f>
        <v>64</v>
      </c>
      <c r="J499" s="1" t="str">
        <f>IF(ISBLANK(Data!$F499),"",IF(Data!$F499&gt;=4,TEXT(Data!J499,"00"),""))</f>
        <v>5a</v>
      </c>
      <c r="K499" s="1" t="str">
        <f>IF(ISBLANK(Data!$F499),"",IF(Data!$F499&gt;=5,TEXT(Data!K499,"00"),""))</f>
        <v>64</v>
      </c>
      <c r="L499" s="1" t="str">
        <f>IF(ISBLANK(Data!$F499),"",IF(Data!$F499&gt;=6,TEXT(Data!L499,"00"),""))</f>
        <v>00</v>
      </c>
      <c r="M499" s="1" t="str">
        <f>IF(ISBLANK(Data!$F499),"",IF(Data!$F499&gt;=7,TEXT(Data!M499,"00"),""))</f>
        <v>64</v>
      </c>
      <c r="N499" s="1" t="str">
        <f>IF(ISBLANK(Data!$F499),"",IF(Data!$F499&gt;=8,TEXT(Data!N499,"00"),""))</f>
        <v>ad</v>
      </c>
    </row>
    <row r="500" ht="14.25">
      <c r="A500" s="1">
        <f>IF(ISBLANK(Data!A500),"",Data!A500)</f>
        <v>183382</v>
      </c>
      <c r="B500" s="1">
        <f>IF(ISBLANK(Data!B500),"",Data!B500)</f>
        <v>0</v>
      </c>
      <c r="C500" s="1">
        <f>IF(ISBLANK(Data!C500),"",Data!C500)</f>
        <v>301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3</v>
      </c>
      <c r="G500" s="1" t="str">
        <f>IF(ISBLANK(Data!$F500),"",IF(Data!$F500&gt;=1,TEXT(Data!G500,"00"),""))</f>
        <v>4e</v>
      </c>
      <c r="H500" s="1" t="str">
        <f>IF(ISBLANK(Data!$F500),"",IF(Data!$F500&gt;=2,TEXT(Data!H500,"00"),""))</f>
        <v>d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>
        <f>IF(ISBLANK(Data!A501),"",Data!A501)</f>
        <v>183431</v>
      </c>
      <c r="B501" s="1">
        <f>IF(ISBLANK(Data!B501),"",Data!B501)</f>
        <v>0</v>
      </c>
      <c r="C501" s="1">
        <f>IF(ISBLANK(Data!C501),"",Data!C501)</f>
        <v>300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03</v>
      </c>
      <c r="H501" s="1" t="str">
        <f>IF(ISBLANK(Data!$F501),"",IF(Data!$F501&gt;=2,TEXT(Data!H501,"00"),""))</f>
        <v>5a</v>
      </c>
      <c r="I501" s="1" t="str">
        <f>IF(ISBLANK(Data!$F501),"",IF(Data!$F501&gt;=3,TEXT(Data!I501,"00"),""))</f>
        <v>64</v>
      </c>
      <c r="J501" s="1" t="str">
        <f>IF(ISBLANK(Data!$F501),"",IF(Data!$F501&gt;=4,TEXT(Data!J501,"00"),""))</f>
        <v>5a</v>
      </c>
      <c r="K501" s="1" t="str">
        <f>IF(ISBLANK(Data!$F501),"",IF(Data!$F501&gt;=5,TEXT(Data!K501,"00"),""))</f>
        <v>64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64</v>
      </c>
      <c r="N501" s="1" t="str">
        <f>IF(ISBLANK(Data!$F501),"",IF(Data!$F501&gt;=8,TEXT(Data!N501,"00"),""))</f>
        <v>be</v>
      </c>
    </row>
    <row r="502" ht="14.25">
      <c r="A502" s="1">
        <f>IF(ISBLANK(Data!A502),"",Data!A502)</f>
        <v>183432</v>
      </c>
      <c r="B502" s="1">
        <f>IF(ISBLANK(Data!B502),"",Data!B502)</f>
        <v>0</v>
      </c>
      <c r="C502" s="1">
        <f>IF(ISBLANK(Data!C502),"",Data!C502)</f>
        <v>301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3</v>
      </c>
      <c r="G502" s="1" t="str">
        <f>IF(ISBLANK(Data!$F502),"",IF(Data!$F502&gt;=1,TEXT(Data!G502,"00"),""))</f>
        <v>1d</v>
      </c>
      <c r="H502" s="1" t="str">
        <f>IF(ISBLANK(Data!$F502),"",IF(Data!$F502&gt;=2,TEXT(Data!H502,"00"),""))</f>
        <v>e</v>
      </c>
      <c r="I502" s="1" t="str">
        <f>IF(ISBLANK(Data!$F502),"",IF(Data!$F502&gt;=3,TEXT(Data!I502,"00"),""))</f>
        <v>00</v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>
        <f>IF(ISBLANK(Data!A503),"",Data!A503)</f>
        <v>183433</v>
      </c>
      <c r="B503" s="1">
        <f>IF(ISBLANK(Data!B503),"",Data!B503)</f>
        <v>1</v>
      </c>
      <c r="C503" s="1">
        <f>IF(ISBLANK(Data!C503),"",Data!C503)</f>
        <v>401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8</v>
      </c>
      <c r="G503" s="1" t="str">
        <f>IF(ISBLANK(Data!$F503),"",IF(Data!$F503&gt;=1,TEXT(Data!G503,"00"),""))</f>
        <v>8f</v>
      </c>
      <c r="H503" s="1" t="str">
        <f>IF(ISBLANK(Data!$F503),"",IF(Data!$F503&gt;=2,TEXT(Data!H503,"00"),""))</f>
        <v>a0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>00</v>
      </c>
      <c r="K503" s="1" t="str">
        <f>IF(ISBLANK(Data!$F503),"",IF(Data!$F503&gt;=5,TEXT(Data!K503,"00"),""))</f>
        <v>56</v>
      </c>
      <c r="L503" s="1" t="str">
        <f>IF(ISBLANK(Data!$F503),"",IF(Data!$F503&gt;=6,TEXT(Data!L503,"00"),""))</f>
        <v>00</v>
      </c>
      <c r="M503" s="1" t="str">
        <f>IF(ISBLANK(Data!$F503),"",IF(Data!$F503&gt;=7,TEXT(Data!M503,"00"),""))</f>
        <v>00</v>
      </c>
      <c r="N503" s="1" t="str">
        <f>IF(ISBLANK(Data!$F503),"",IF(Data!$F503&gt;=8,TEXT(Data!N503,"00"),""))</f>
        <v>00</v>
      </c>
    </row>
    <row r="504" ht="14.25">
      <c r="A504" s="1">
        <f>IF(ISBLANK(Data!A504),"",Data!A504)</f>
        <v>183444</v>
      </c>
      <c r="B504" s="1">
        <f>IF(ISBLANK(Data!B504),"",Data!B504)</f>
        <v>1</v>
      </c>
      <c r="C504" s="1">
        <f>IF(ISBLANK(Data!C504),"",Data!C504)</f>
        <v>201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6</v>
      </c>
      <c r="G504" s="1" t="str">
        <f>IF(ISBLANK(Data!$F504),"",IF(Data!$F504&gt;=1,TEXT(Data!G504,"00"),""))</f>
        <v>00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00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62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>
        <f>IF(ISBLANK(Data!A505),"",Data!A505)</f>
        <v>183453</v>
      </c>
      <c r="B505" s="1">
        <f>IF(ISBLANK(Data!B505),"",Data!B505)</f>
        <v>1</v>
      </c>
      <c r="C505" s="1">
        <f>IF(ISBLANK(Data!C505),"",Data!C505)</f>
        <v>400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8</v>
      </c>
      <c r="G505" s="1" t="str">
        <f>IF(ISBLANK(Data!$F505),"",IF(Data!$F505&gt;=1,TEXT(Data!G505,"00"),""))</f>
        <v>01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4c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00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>00</v>
      </c>
      <c r="N505" s="1" t="str">
        <f>IF(ISBLANK(Data!$F505),"",IF(Data!$F505&gt;=8,TEXT(Data!N505,"00"),""))</f>
        <v>00</v>
      </c>
    </row>
    <row r="506" ht="14.25">
      <c r="A506" s="1">
        <f>IF(ISBLANK(Data!A506),"",Data!A506)</f>
        <v>183456</v>
      </c>
      <c r="B506" s="1">
        <f>IF(ISBLANK(Data!B506),"",Data!B506)</f>
        <v>1</v>
      </c>
      <c r="C506" s="1">
        <f>IF(ISBLANK(Data!C506),"",Data!C506)</f>
        <v>203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00</v>
      </c>
      <c r="H506" s="1" t="str">
        <f>IF(ISBLANK(Data!$F506),"",IF(Data!$F506&gt;=2,TEXT(Data!H506,"00"),""))</f>
        <v>00</v>
      </c>
      <c r="I506" s="1" t="str">
        <f>IF(ISBLANK(Data!$F506),"",IF(Data!$F506&gt;=3,TEXT(Data!I506,"00"),""))</f>
        <v>00</v>
      </c>
      <c r="J506" s="1" t="str">
        <f>IF(ISBLANK(Data!$F506),"",IF(Data!$F506&gt;=4,TEXT(Data!J506,"00"),""))</f>
        <v>00</v>
      </c>
      <c r="K506" s="1" t="str">
        <f>IF(ISBLANK(Data!$F506),"",IF(Data!$F506&gt;=5,TEXT(Data!K506,"00"),""))</f>
        <v>00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00</v>
      </c>
      <c r="N506" s="1" t="str">
        <f>IF(ISBLANK(Data!$F506),"",IF(Data!$F506&gt;=8,TEXT(Data!N506,"00"),""))</f>
        <v>00</v>
      </c>
    </row>
    <row r="507" ht="14.25">
      <c r="A507" s="1">
        <f>IF(ISBLANK(Data!A507),"",Data!A507)</f>
        <v>183468</v>
      </c>
      <c r="B507" s="1">
        <f>IF(ISBLANK(Data!B507),"",Data!B507)</f>
        <v>1</v>
      </c>
      <c r="C507" s="1">
        <f>IF(ISBLANK(Data!C507),"",Data!C507)</f>
        <v>204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8</v>
      </c>
      <c r="G507" s="1" t="str">
        <f>IF(ISBLANK(Data!$F507),"",IF(Data!$F507&gt;=1,TEXT(Data!G507,"00"),""))</f>
        <v>00</v>
      </c>
      <c r="H507" s="1" t="str">
        <f>IF(ISBLANK(Data!$F507),"",IF(Data!$F507&gt;=2,TEXT(Data!H507,"00"),""))</f>
        <v>00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>00</v>
      </c>
      <c r="K507" s="1" t="str">
        <f>IF(ISBLANK(Data!$F507),"",IF(Data!$F507&gt;=5,TEXT(Data!K507,"00"),""))</f>
        <v>00</v>
      </c>
      <c r="L507" s="1" t="str">
        <f>IF(ISBLANK(Data!$F507),"",IF(Data!$F507&gt;=6,TEXT(Data!L507,"00"),""))</f>
        <v>00</v>
      </c>
      <c r="M507" s="1" t="str">
        <f>IF(ISBLANK(Data!$F507),"",IF(Data!$F507&gt;=7,TEXT(Data!M507,"00"),""))</f>
        <v>00</v>
      </c>
      <c r="N507" s="1" t="str">
        <f>IF(ISBLANK(Data!$F507),"",IF(Data!$F507&gt;=8,TEXT(Data!N507,"00"),""))</f>
        <v>00</v>
      </c>
    </row>
    <row r="508" ht="14.25">
      <c r="A508" s="1">
        <f>IF(ISBLANK(Data!A508),"",Data!A508)</f>
        <v>183480</v>
      </c>
      <c r="B508" s="1">
        <f>IF(ISBLANK(Data!B508),"",Data!B508)</f>
        <v>1</v>
      </c>
      <c r="C508" s="1">
        <f>IF(ISBLANK(Data!C508),"",Data!C508)</f>
        <v>202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e2</v>
      </c>
      <c r="H508" s="1" t="str">
        <f>IF(ISBLANK(Data!$F508),"",IF(Data!$F508&gt;=2,TEXT(Data!H508,"00"),""))</f>
        <v>17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24</v>
      </c>
      <c r="L508" s="1" t="str">
        <f>IF(ISBLANK(Data!$F508),"",IF(Data!$F508&gt;=6,TEXT(Data!L508,"00"),""))</f>
        <v>fd</v>
      </c>
      <c r="M508" s="1" t="str">
        <f>IF(ISBLANK(Data!$F508),"",IF(Data!$F508&gt;=7,TEXT(Data!M508,"00"),""))</f>
        <v>1a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183481</v>
      </c>
      <c r="B509" s="1">
        <f>IF(ISBLANK(Data!B509),"",Data!B509)</f>
        <v>0</v>
      </c>
      <c r="C509" s="1">
        <f>IF(ISBLANK(Data!C509),"",Data!C509)</f>
        <v>300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03</v>
      </c>
      <c r="H509" s="1" t="str">
        <f>IF(ISBLANK(Data!$F509),"",IF(Data!$F509&gt;=2,TEXT(Data!H509,"00"),""))</f>
        <v>5a</v>
      </c>
      <c r="I509" s="1" t="str">
        <f>IF(ISBLANK(Data!$F509),"",IF(Data!$F509&gt;=3,TEXT(Data!I509,"00"),""))</f>
        <v>64</v>
      </c>
      <c r="J509" s="1" t="str">
        <f>IF(ISBLANK(Data!$F509),"",IF(Data!$F509&gt;=4,TEXT(Data!J509,"00"),""))</f>
        <v>5a</v>
      </c>
      <c r="K509" s="1" t="str">
        <f>IF(ISBLANK(Data!$F509),"",IF(Data!$F509&gt;=5,TEXT(Data!K509,"00"),""))</f>
        <v>64</v>
      </c>
      <c r="L509" s="1" t="str">
        <f>IF(ISBLANK(Data!$F509),"",IF(Data!$F509&gt;=6,TEXT(Data!L509,"00"),""))</f>
        <v>00</v>
      </c>
      <c r="M509" s="1" t="str">
        <f>IF(ISBLANK(Data!$F509),"",IF(Data!$F509&gt;=7,TEXT(Data!M509,"00"),""))</f>
        <v>64</v>
      </c>
      <c r="N509" s="1" t="str">
        <f>IF(ISBLANK(Data!$F509),"",IF(Data!$F509&gt;=8,TEXT(Data!N509,"00"),""))</f>
        <v>af</v>
      </c>
    </row>
    <row r="510" ht="14.25">
      <c r="A510" s="1">
        <f>IF(ISBLANK(Data!A510),"",Data!A510)</f>
        <v>183481</v>
      </c>
      <c r="B510" s="1">
        <f>IF(ISBLANK(Data!B510),"",Data!B510)</f>
        <v>0</v>
      </c>
      <c r="C510" s="1">
        <f>IF(ISBLANK(Data!C510),"",Data!C510)</f>
        <v>301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3</v>
      </c>
      <c r="G510" s="1" t="str">
        <f>IF(ISBLANK(Data!$F510),"",IF(Data!$F510&gt;=1,TEXT(Data!G510,"00"),""))</f>
        <v>e8</v>
      </c>
      <c r="H510" s="1" t="str">
        <f>IF(ISBLANK(Data!$F510),"",IF(Data!$F510&gt;=2,TEXT(Data!H510,"00"),""))</f>
        <v>f</v>
      </c>
      <c r="I510" s="1" t="str">
        <f>IF(ISBLANK(Data!$F510),"",IF(Data!$F510&gt;=3,TEXT(Data!I510,"00"),""))</f>
        <v>00</v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>
        <f>IF(ISBLANK(Data!A511),"",Data!A511)</f>
        <v>183531</v>
      </c>
      <c r="B511" s="1">
        <f>IF(ISBLANK(Data!B511),"",Data!B511)</f>
        <v>0</v>
      </c>
      <c r="C511" s="1">
        <f>IF(ISBLANK(Data!C511),"",Data!C511)</f>
        <v>300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8</v>
      </c>
      <c r="G511" s="1" t="str">
        <f>IF(ISBLANK(Data!$F511),"",IF(Data!$F511&gt;=1,TEXT(Data!G511,"00"),""))</f>
        <v>03</v>
      </c>
      <c r="H511" s="1" t="str">
        <f>IF(ISBLANK(Data!$F511),"",IF(Data!$F511&gt;=2,TEXT(Data!H511,"00"),""))</f>
        <v>5a</v>
      </c>
      <c r="I511" s="1" t="str">
        <f>IF(ISBLANK(Data!$F511),"",IF(Data!$F511&gt;=3,TEXT(Data!I511,"00"),""))</f>
        <v>64</v>
      </c>
      <c r="J511" s="1" t="str">
        <f>IF(ISBLANK(Data!$F511),"",IF(Data!$F511&gt;=4,TEXT(Data!J511,"00"),""))</f>
        <v>5a</v>
      </c>
      <c r="K511" s="1" t="str">
        <f>IF(ISBLANK(Data!$F511),"",IF(Data!$F511&gt;=5,TEXT(Data!K511,"00"),""))</f>
        <v>64</v>
      </c>
      <c r="L511" s="1" t="str">
        <f>IF(ISBLANK(Data!$F511),"",IF(Data!$F511&gt;=6,TEXT(Data!L511,"00"),""))</f>
        <v>00</v>
      </c>
      <c r="M511" s="1" t="str">
        <f>IF(ISBLANK(Data!$F511),"",IF(Data!$F511&gt;=7,TEXT(Data!M511,"00"),""))</f>
        <v>64</v>
      </c>
      <c r="N511" s="1" t="str">
        <f>IF(ISBLANK(Data!$F511),"",IF(Data!$F511&gt;=8,TEXT(Data!N511,"00"),""))</f>
        <v>30</v>
      </c>
    </row>
    <row r="512" ht="14.25">
      <c r="A512" s="1">
        <f>IF(ISBLANK(Data!A512),"",Data!A512)</f>
        <v>183532</v>
      </c>
      <c r="B512" s="1">
        <f>IF(ISBLANK(Data!B512),"",Data!B512)</f>
        <v>0</v>
      </c>
      <c r="C512" s="1">
        <f>IF(ISBLANK(Data!C512),"",Data!C512)</f>
        <v>301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3</v>
      </c>
      <c r="G512" s="1" t="str">
        <f>IF(ISBLANK(Data!$F512),"",IF(Data!$F512&gt;=1,TEXT(Data!G512,"00"),""))</f>
        <v>e2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00</v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>
        <f>IF(ISBLANK(Data!A513),"",Data!A513)</f>
        <v>183533</v>
      </c>
      <c r="B513" s="1">
        <f>IF(ISBLANK(Data!B513),"",Data!B513)</f>
        <v>1</v>
      </c>
      <c r="C513" s="1">
        <f>IF(ISBLANK(Data!C513),"",Data!C513)</f>
        <v>401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8</v>
      </c>
      <c r="G513" s="1" t="str">
        <f>IF(ISBLANK(Data!$F513),"",IF(Data!$F513&gt;=1,TEXT(Data!G513,"00"),""))</f>
        <v>8f</v>
      </c>
      <c r="H513" s="1" t="str">
        <f>IF(ISBLANK(Data!$F513),"",IF(Data!$F513&gt;=2,TEXT(Data!H513,"00"),""))</f>
        <v>a0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56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>00</v>
      </c>
      <c r="N513" s="1" t="str">
        <f>IF(ISBLANK(Data!$F513),"",IF(Data!$F513&gt;=8,TEXT(Data!N513,"00"),""))</f>
        <v>00</v>
      </c>
    </row>
    <row r="514" ht="14.25">
      <c r="A514" s="1">
        <f>IF(ISBLANK(Data!A514),"",Data!A514)</f>
        <v>183544</v>
      </c>
      <c r="B514" s="1">
        <f>IF(ISBLANK(Data!B514),"",Data!B514)</f>
        <v>1</v>
      </c>
      <c r="C514" s="1">
        <f>IF(ISBLANK(Data!C514),"",Data!C514)</f>
        <v>201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6</v>
      </c>
      <c r="G514" s="1" t="str">
        <f>IF(ISBLANK(Data!$F514),"",IF(Data!$F514&gt;=1,TEXT(Data!G514,"00"),""))</f>
        <v>00</v>
      </c>
      <c r="H514" s="1" t="str">
        <f>IF(ISBLANK(Data!$F514),"",IF(Data!$F514&gt;=2,TEXT(Data!H514,"00"),""))</f>
        <v>00</v>
      </c>
      <c r="I514" s="1" t="str">
        <f>IF(ISBLANK(Data!$F514),"",IF(Data!$F514&gt;=3,TEXT(Data!I514,"00"),""))</f>
        <v>00</v>
      </c>
      <c r="J514" s="1" t="str">
        <f>IF(ISBLANK(Data!$F514),"",IF(Data!$F514&gt;=4,TEXT(Data!J514,"00"),""))</f>
        <v>00</v>
      </c>
      <c r="K514" s="1" t="str">
        <f>IF(ISBLANK(Data!$F514),"",IF(Data!$F514&gt;=5,TEXT(Data!K514,"00"),""))</f>
        <v>62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>
        <f>IF(ISBLANK(Data!A515),"",Data!A515)</f>
        <v>183553</v>
      </c>
      <c r="B515" s="1">
        <f>IF(ISBLANK(Data!B515),"",Data!B515)</f>
        <v>1</v>
      </c>
      <c r="C515" s="1">
        <f>IF(ISBLANK(Data!C515),"",Data!C515)</f>
        <v>400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8</v>
      </c>
      <c r="G515" s="1" t="str">
        <f>IF(ISBLANK(Data!$F515),"",IF(Data!$F515&gt;=1,TEXT(Data!G515,"00"),""))</f>
        <v>01</v>
      </c>
      <c r="H515" s="1" t="str">
        <f>IF(ISBLANK(Data!$F515),"",IF(Data!$F515&gt;=2,TEXT(Data!H515,"00"),""))</f>
        <v>00</v>
      </c>
      <c r="I515" s="1" t="str">
        <f>IF(ISBLANK(Data!$F515),"",IF(Data!$F515&gt;=3,TEXT(Data!I515,"00"),""))</f>
        <v>4c</v>
      </c>
      <c r="J515" s="1" t="str">
        <f>IF(ISBLANK(Data!$F515),"",IF(Data!$F515&gt;=4,TEXT(Data!J515,"00"),""))</f>
        <v>00</v>
      </c>
      <c r="K515" s="1" t="str">
        <f>IF(ISBLANK(Data!$F515),"",IF(Data!$F515&gt;=5,TEXT(Data!K515,"00"),""))</f>
        <v>00</v>
      </c>
      <c r="L515" s="1" t="str">
        <f>IF(ISBLANK(Data!$F515),"",IF(Data!$F515&gt;=6,TEXT(Data!L515,"00"),""))</f>
        <v>00</v>
      </c>
      <c r="M515" s="1" t="str">
        <f>IF(ISBLANK(Data!$F515),"",IF(Data!$F515&gt;=7,TEXT(Data!M515,"00"),""))</f>
        <v>00</v>
      </c>
      <c r="N515" s="1" t="str">
        <f>IF(ISBLANK(Data!$F515),"",IF(Data!$F515&gt;=8,TEXT(Data!N515,"00"),""))</f>
        <v>00</v>
      </c>
    </row>
    <row r="516" ht="14.25">
      <c r="A516" s="1">
        <f>IF(ISBLANK(Data!A516),"",Data!A516)</f>
        <v>183556</v>
      </c>
      <c r="B516" s="1">
        <f>IF(ISBLANK(Data!B516),"",Data!B516)</f>
        <v>1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183581</v>
      </c>
      <c r="B517" s="1">
        <f>IF(ISBLANK(Data!B517),"",Data!B517)</f>
        <v>0</v>
      </c>
      <c r="C517" s="1">
        <f>IF(ISBLANK(Data!C517),"",Data!C517)</f>
        <v>300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03</v>
      </c>
      <c r="H517" s="1" t="str">
        <f>IF(ISBLANK(Data!$F517),"",IF(Data!$F517&gt;=2,TEXT(Data!H517,"00"),""))</f>
        <v>5a</v>
      </c>
      <c r="I517" s="1" t="str">
        <f>IF(ISBLANK(Data!$F517),"",IF(Data!$F517&gt;=3,TEXT(Data!I517,"00"),""))</f>
        <v>64</v>
      </c>
      <c r="J517" s="1" t="str">
        <f>IF(ISBLANK(Data!$F517),"",IF(Data!$F517&gt;=4,TEXT(Data!J517,"00"),""))</f>
        <v>5a</v>
      </c>
      <c r="K517" s="1" t="str">
        <f>IF(ISBLANK(Data!$F517),"",IF(Data!$F517&gt;=5,TEXT(Data!K517,"00"),""))</f>
        <v>64</v>
      </c>
      <c r="L517" s="1" t="str">
        <f>IF(ISBLANK(Data!$F517),"",IF(Data!$F517&gt;=6,TEXT(Data!L517,"00"),""))</f>
        <v>00</v>
      </c>
      <c r="M517" s="1" t="str">
        <f>IF(ISBLANK(Data!$F517),"",IF(Data!$F517&gt;=7,TEXT(Data!M517,"00"),""))</f>
        <v>64</v>
      </c>
      <c r="N517" s="1" t="str">
        <f>IF(ISBLANK(Data!$F517),"",IF(Data!$F517&gt;=8,TEXT(Data!N517,"00"),""))</f>
        <v>21</v>
      </c>
    </row>
    <row r="518" ht="14.25">
      <c r="A518" s="1">
        <f>IF(ISBLANK(Data!A518),"",Data!A518)</f>
        <v>183582</v>
      </c>
      <c r="B518" s="1">
        <f>IF(ISBLANK(Data!B518),"",Data!B518)</f>
        <v>0</v>
      </c>
      <c r="C518" s="1">
        <f>IF(ISBLANK(Data!C518),"",Data!C518)</f>
        <v>301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3</v>
      </c>
      <c r="G518" s="1" t="str">
        <f>IF(ISBLANK(Data!$F518),"",IF(Data!$F518&gt;=1,TEXT(Data!G518,"00"),""))</f>
        <v>b3</v>
      </c>
      <c r="H518" s="1" t="str">
        <f>IF(ISBLANK(Data!$F518),"",IF(Data!$F518&gt;=2,TEXT(Data!H518,"00"),""))</f>
        <v>01</v>
      </c>
      <c r="I518" s="1" t="str">
        <f>IF(ISBLANK(Data!$F518),"",IF(Data!$F518&gt;=3,TEXT(Data!I518,"00"),""))</f>
        <v>00</v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>
        <f>IF(ISBLANK(Data!A519),"",Data!A519)</f>
        <v>183613</v>
      </c>
      <c r="B519" s="1">
        <f>IF(ISBLANK(Data!B519),"",Data!B519)</f>
        <v>1</v>
      </c>
      <c r="C519" s="1">
        <f>IF(ISBLANK(Data!C519),"",Data!C519)</f>
        <v>402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8</v>
      </c>
      <c r="G519" s="1" t="str">
        <f>IF(ISBLANK(Data!$F519),"",IF(Data!$F519&gt;=1,TEXT(Data!G519,"00"),""))</f>
        <v>64</v>
      </c>
      <c r="H519" s="1" t="str">
        <f>IF(ISBLANK(Data!$F519),"",IF(Data!$F519&gt;=2,TEXT(Data!H519,"00"),""))</f>
        <v>00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>00</v>
      </c>
      <c r="K519" s="1" t="str">
        <f>IF(ISBLANK(Data!$F519),"",IF(Data!$F519&gt;=5,TEXT(Data!K519,"00"),""))</f>
        <v>20</v>
      </c>
      <c r="L519" s="1" t="str">
        <f>IF(ISBLANK(Data!$F519),"",IF(Data!$F519&gt;=6,TEXT(Data!L519,"00"),""))</f>
        <v>e2</v>
      </c>
      <c r="M519" s="1" t="str">
        <f>IF(ISBLANK(Data!$F519),"",IF(Data!$F519&gt;=7,TEXT(Data!M519,"00"),""))</f>
        <v>09</v>
      </c>
      <c r="N519" s="1" t="str">
        <f>IF(ISBLANK(Data!$F519),"",IF(Data!$F519&gt;=8,TEXT(Data!N519,"00"),""))</f>
        <v>00</v>
      </c>
    </row>
    <row r="520" ht="14.25">
      <c r="A520" s="1">
        <f>IF(ISBLANK(Data!A520),"",Data!A520)</f>
        <v>183631</v>
      </c>
      <c r="B520" s="1">
        <f>IF(ISBLANK(Data!B520),"",Data!B520)</f>
        <v>0</v>
      </c>
      <c r="C520" s="1">
        <f>IF(ISBLANK(Data!C520),"",Data!C520)</f>
        <v>300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03</v>
      </c>
      <c r="H520" s="1" t="str">
        <f>IF(ISBLANK(Data!$F520),"",IF(Data!$F520&gt;=2,TEXT(Data!H520,"00"),""))</f>
        <v>5a</v>
      </c>
      <c r="I520" s="1" t="str">
        <f>IF(ISBLANK(Data!$F520),"",IF(Data!$F520&gt;=3,TEXT(Data!I520,"00"),""))</f>
        <v>64</v>
      </c>
      <c r="J520" s="1" t="str">
        <f>IF(ISBLANK(Data!$F520),"",IF(Data!$F520&gt;=4,TEXT(Data!J520,"00"),""))</f>
        <v>5a</v>
      </c>
      <c r="K520" s="1" t="str">
        <f>IF(ISBLANK(Data!$F520),"",IF(Data!$F520&gt;=5,TEXT(Data!K520,"00"),""))</f>
        <v>64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64</v>
      </c>
      <c r="N520" s="1" t="str">
        <f>IF(ISBLANK(Data!$F520),"",IF(Data!$F520&gt;=8,TEXT(Data!N520,"00"),""))</f>
        <v>32</v>
      </c>
    </row>
    <row r="521" ht="14.25">
      <c r="A521" s="1">
        <f>IF(ISBLANK(Data!A521),"",Data!A521)</f>
        <v>183632</v>
      </c>
      <c r="B521" s="1">
        <f>IF(ISBLANK(Data!B521),"",Data!B521)</f>
        <v>0</v>
      </c>
      <c r="C521" s="1">
        <f>IF(ISBLANK(Data!C521),"",Data!C521)</f>
        <v>301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3</v>
      </c>
      <c r="G521" s="1" t="str">
        <f>IF(ISBLANK(Data!$F521),"",IF(Data!$F521&gt;=1,TEXT(Data!G521,"00"),""))</f>
        <v>6b</v>
      </c>
      <c r="H521" s="1" t="str">
        <f>IF(ISBLANK(Data!$F521),"",IF(Data!$F521&gt;=2,TEXT(Data!H521,"00"),""))</f>
        <v>02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183633</v>
      </c>
      <c r="B522" s="1">
        <f>IF(ISBLANK(Data!B522),"",Data!B522)</f>
        <v>1</v>
      </c>
      <c r="C522" s="1">
        <f>IF(ISBLANK(Data!C522),"",Data!C522)</f>
        <v>401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8f</v>
      </c>
      <c r="H522" s="1" t="str">
        <f>IF(ISBLANK(Data!$F522),"",IF(Data!$F522&gt;=2,TEXT(Data!H522,"00"),""))</f>
        <v>a0</v>
      </c>
      <c r="I522" s="1" t="str">
        <f>IF(ISBLANK(Data!$F522),"",IF(Data!$F522&gt;=3,TEXT(Data!I522,"00"),""))</f>
        <v>00</v>
      </c>
      <c r="J522" s="1" t="str">
        <f>IF(ISBLANK(Data!$F522),"",IF(Data!$F522&gt;=4,TEXT(Data!J522,"00"),""))</f>
        <v>00</v>
      </c>
      <c r="K522" s="1" t="str">
        <f>IF(ISBLANK(Data!$F522),"",IF(Data!$F522&gt;=5,TEXT(Data!K522,"00"),""))</f>
        <v>56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00</v>
      </c>
      <c r="N522" s="1" t="str">
        <f>IF(ISBLANK(Data!$F522),"",IF(Data!$F522&gt;=8,TEXT(Data!N522,"00"),""))</f>
        <v>00</v>
      </c>
    </row>
    <row r="523" ht="14.25">
      <c r="A523" s="1">
        <f>IF(ISBLANK(Data!A523),"",Data!A523)</f>
        <v>183644</v>
      </c>
      <c r="B523" s="1">
        <f>IF(ISBLANK(Data!B523),"",Data!B523)</f>
        <v>1</v>
      </c>
      <c r="C523" s="1">
        <f>IF(ISBLANK(Data!C523),"",Data!C523)</f>
        <v>201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6</v>
      </c>
      <c r="G523" s="1" t="str">
        <f>IF(ISBLANK(Data!$F523),"",IF(Data!$F523&gt;=1,TEXT(Data!G523,"00"),""))</f>
        <v>00</v>
      </c>
      <c r="H523" s="1" t="str">
        <f>IF(ISBLANK(Data!$F523),"",IF(Data!$F523&gt;=2,TEXT(Data!H523,"00"),""))</f>
        <v>00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>00</v>
      </c>
      <c r="K523" s="1" t="str">
        <f>IF(ISBLANK(Data!$F523),"",IF(Data!$F523&gt;=5,TEXT(Data!K523,"00"),""))</f>
        <v>62</v>
      </c>
      <c r="L523" s="1" t="str">
        <f>IF(ISBLANK(Data!$F523),"",IF(Data!$F523&gt;=6,TEXT(Data!L523,"00"),""))</f>
        <v>00</v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183653</v>
      </c>
      <c r="B524" s="1">
        <f>IF(ISBLANK(Data!B524),"",Data!B524)</f>
        <v>1</v>
      </c>
      <c r="C524" s="1">
        <f>IF(ISBLANK(Data!C524),"",Data!C524)</f>
        <v>400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01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4c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183656</v>
      </c>
      <c r="B525" s="1">
        <f>IF(ISBLANK(Data!B525),"",Data!B525)</f>
        <v>1</v>
      </c>
      <c r="C525" s="1">
        <f>IF(ISBLANK(Data!C525),"",Data!C525)</f>
        <v>203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00</v>
      </c>
      <c r="H525" s="1" t="str">
        <f>IF(ISBLANK(Data!$F525),"",IF(Data!$F525&gt;=2,TEXT(Data!H525,"00"),""))</f>
        <v>00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00</v>
      </c>
      <c r="L525" s="1" t="str">
        <f>IF(ISBLANK(Data!$F525),"",IF(Data!$F525&gt;=6,TEXT(Data!L525,"00"),""))</f>
        <v>00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183681</v>
      </c>
      <c r="B526" s="1">
        <f>IF(ISBLANK(Data!B526),"",Data!B526)</f>
        <v>0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64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64</v>
      </c>
      <c r="N526" s="1" t="str">
        <f>IF(ISBLANK(Data!$F526),"",IF(Data!$F526&gt;=8,TEXT(Data!N526,"00"),""))</f>
        <v>23</v>
      </c>
    </row>
    <row r="527" ht="14.25">
      <c r="A527" s="1">
        <f>IF(ISBLANK(Data!A527),"",Data!A527)</f>
        <v>183682</v>
      </c>
      <c r="B527" s="1">
        <f>IF(ISBLANK(Data!B527),"",Data!B527)</f>
        <v>0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96</v>
      </c>
      <c r="H527" s="1" t="str">
        <f>IF(ISBLANK(Data!$F527),"",IF(Data!$F527&gt;=2,TEXT(Data!H527,"00"),""))</f>
        <v>03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183731</v>
      </c>
      <c r="B528" s="1">
        <f>IF(ISBLANK(Data!B528),"",Data!B528)</f>
        <v>0</v>
      </c>
      <c r="C528" s="1">
        <f>IF(ISBLANK(Data!C528),"",Data!C528)</f>
        <v>300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03</v>
      </c>
      <c r="H528" s="1" t="str">
        <f>IF(ISBLANK(Data!$F528),"",IF(Data!$F528&gt;=2,TEXT(Data!H528,"00"),""))</f>
        <v>5a</v>
      </c>
      <c r="I528" s="1" t="str">
        <f>IF(ISBLANK(Data!$F528),"",IF(Data!$F528&gt;=3,TEXT(Data!I528,"00"),""))</f>
        <v>64</v>
      </c>
      <c r="J528" s="1" t="str">
        <f>IF(ISBLANK(Data!$F528),"",IF(Data!$F528&gt;=4,TEXT(Data!J528,"00"),""))</f>
        <v>5a</v>
      </c>
      <c r="K528" s="1" t="str">
        <f>IF(ISBLANK(Data!$F528),"",IF(Data!$F528&gt;=5,TEXT(Data!K528,"00"),""))</f>
        <v>64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64</v>
      </c>
      <c r="N528" s="1" t="str">
        <f>IF(ISBLANK(Data!$F528),"",IF(Data!$F528&gt;=8,TEXT(Data!N528,"00"),""))</f>
        <v>34</v>
      </c>
    </row>
    <row r="529" ht="14.25">
      <c r="A529" s="1">
        <f>IF(ISBLANK(Data!A529),"",Data!A529)</f>
        <v>183732</v>
      </c>
      <c r="B529" s="1">
        <f>IF(ISBLANK(Data!B529),"",Data!B529)</f>
        <v>0</v>
      </c>
      <c r="C529" s="1">
        <f>IF(ISBLANK(Data!C529),"",Data!C529)</f>
        <v>301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3</v>
      </c>
      <c r="G529" s="1" t="str">
        <f>IF(ISBLANK(Data!$F529),"",IF(Data!$F529&gt;=1,TEXT(Data!G529,"00"),""))</f>
        <v>03</v>
      </c>
      <c r="H529" s="1" t="str">
        <f>IF(ISBLANK(Data!$F529),"",IF(Data!$F529&gt;=2,TEXT(Data!H529,"00"),""))</f>
        <v>04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183733</v>
      </c>
      <c r="B530" s="1">
        <f>IF(ISBLANK(Data!B530),"",Data!B530)</f>
        <v>1</v>
      </c>
      <c r="C530" s="1">
        <f>IF(ISBLANK(Data!C530),"",Data!C530)</f>
        <v>401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8f</v>
      </c>
      <c r="H530" s="1" t="str">
        <f>IF(ISBLANK(Data!$F530),"",IF(Data!$F530&gt;=2,TEXT(Data!H530,"00"),""))</f>
        <v>a0</v>
      </c>
      <c r="I530" s="1" t="str">
        <f>IF(ISBLANK(Data!$F530),"",IF(Data!$F530&gt;=3,TEXT(Data!I530,"00"),""))</f>
        <v>00</v>
      </c>
      <c r="J530" s="1" t="str">
        <f>IF(ISBLANK(Data!$F530),"",IF(Data!$F530&gt;=4,TEXT(Data!J530,"00"),""))</f>
        <v>00</v>
      </c>
      <c r="K530" s="1" t="str">
        <f>IF(ISBLANK(Data!$F530),"",IF(Data!$F530&gt;=5,TEXT(Data!K530,"00"),""))</f>
        <v>56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00</v>
      </c>
      <c r="N530" s="1" t="str">
        <f>IF(ISBLANK(Data!$F530),"",IF(Data!$F530&gt;=8,TEXT(Data!N530,"00"),""))</f>
        <v>00</v>
      </c>
    </row>
    <row r="531" ht="14.25">
      <c r="A531" s="1">
        <f>IF(ISBLANK(Data!A531),"",Data!A531)</f>
        <v>183744</v>
      </c>
      <c r="B531" s="1">
        <f>IF(ISBLANK(Data!B531),"",Data!B531)</f>
        <v>1</v>
      </c>
      <c r="C531" s="1">
        <f>IF(ISBLANK(Data!C531),"",Data!C531)</f>
        <v>201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6</v>
      </c>
      <c r="G531" s="1" t="str">
        <f>IF(ISBLANK(Data!$F531),"",IF(Data!$F531&gt;=1,TEXT(Data!G531,"00"),""))</f>
        <v>00</v>
      </c>
      <c r="H531" s="1" t="str">
        <f>IF(ISBLANK(Data!$F531),"",IF(Data!$F531&gt;=2,TEXT(Data!H531,"00"),""))</f>
        <v>00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>00</v>
      </c>
      <c r="K531" s="1" t="str">
        <f>IF(ISBLANK(Data!$F531),"",IF(Data!$F531&gt;=5,TEXT(Data!K531,"00"),""))</f>
        <v>62</v>
      </c>
      <c r="L531" s="1" t="str">
        <f>IF(ISBLANK(Data!$F531),"",IF(Data!$F531&gt;=6,TEXT(Data!L531,"00"),""))</f>
        <v>00</v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183753</v>
      </c>
      <c r="B532" s="1">
        <f>IF(ISBLANK(Data!B532),"",Data!B532)</f>
        <v>1</v>
      </c>
      <c r="C532" s="1">
        <f>IF(ISBLANK(Data!C532),"",Data!C532)</f>
        <v>400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01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4c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183756</v>
      </c>
      <c r="B533" s="1">
        <f>IF(ISBLANK(Data!B533),"",Data!B533)</f>
        <v>1</v>
      </c>
      <c r="C533" s="1">
        <f>IF(ISBLANK(Data!C533),"",Data!C533)</f>
        <v>203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00</v>
      </c>
      <c r="H533" s="1" t="str">
        <f>IF(ISBLANK(Data!$F533),"",IF(Data!$F533&gt;=2,TEXT(Data!H533,"00"),""))</f>
        <v>00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00</v>
      </c>
      <c r="L533" s="1" t="str">
        <f>IF(ISBLANK(Data!$F533),"",IF(Data!$F533&gt;=6,TEXT(Data!L533,"00"),""))</f>
        <v>00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183781</v>
      </c>
      <c r="B534" s="1">
        <f>IF(ISBLANK(Data!B534),"",Data!B534)</f>
        <v>0</v>
      </c>
      <c r="C534" s="1">
        <f>IF(ISBLANK(Data!C534),"",Data!C534)</f>
        <v>300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03</v>
      </c>
      <c r="H534" s="1" t="str">
        <f>IF(ISBLANK(Data!$F534),"",IF(Data!$F534&gt;=2,TEXT(Data!H534,"00"),""))</f>
        <v>5a</v>
      </c>
      <c r="I534" s="1" t="str">
        <f>IF(ISBLANK(Data!$F534),"",IF(Data!$F534&gt;=3,TEXT(Data!I534,"00"),""))</f>
        <v>64</v>
      </c>
      <c r="J534" s="1" t="str">
        <f>IF(ISBLANK(Data!$F534),"",IF(Data!$F534&gt;=4,TEXT(Data!J534,"00"),""))</f>
        <v>5a</v>
      </c>
      <c r="K534" s="1" t="str">
        <f>IF(ISBLANK(Data!$F534),"",IF(Data!$F534&gt;=5,TEXT(Data!K534,"00"),""))</f>
        <v>64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64</v>
      </c>
      <c r="N534" s="1" t="str">
        <f>IF(ISBLANK(Data!$F534),"",IF(Data!$F534&gt;=8,TEXT(Data!N534,"00"),""))</f>
        <v>25</v>
      </c>
    </row>
    <row r="535" ht="14.25">
      <c r="A535" s="1">
        <f>IF(ISBLANK(Data!A535),"",Data!A535)</f>
        <v>183782</v>
      </c>
      <c r="B535" s="1">
        <f>IF(ISBLANK(Data!B535),"",Data!B535)</f>
        <v>0</v>
      </c>
      <c r="C535" s="1">
        <f>IF(ISBLANK(Data!C535),"",Data!C535)</f>
        <v>301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3</v>
      </c>
      <c r="G535" s="1" t="str">
        <f>IF(ISBLANK(Data!$F535),"",IF(Data!$F535&gt;=1,TEXT(Data!G535,"00"),""))</f>
        <v>54</v>
      </c>
      <c r="H535" s="1" t="str">
        <f>IF(ISBLANK(Data!$F535),"",IF(Data!$F535&gt;=2,TEXT(Data!H535,"00"),""))</f>
        <v>05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183831</v>
      </c>
      <c r="B536" s="1">
        <f>IF(ISBLANK(Data!B536),"",Data!B536)</f>
        <v>0</v>
      </c>
      <c r="C536" s="1">
        <f>IF(ISBLANK(Data!C536),"",Data!C536)</f>
        <v>300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03</v>
      </c>
      <c r="H536" s="1" t="str">
        <f>IF(ISBLANK(Data!$F536),"",IF(Data!$F536&gt;=2,TEXT(Data!H536,"00"),""))</f>
        <v>5a</v>
      </c>
      <c r="I536" s="1" t="str">
        <f>IF(ISBLANK(Data!$F536),"",IF(Data!$F536&gt;=3,TEXT(Data!I536,"00"),""))</f>
        <v>64</v>
      </c>
      <c r="J536" s="1" t="str">
        <f>IF(ISBLANK(Data!$F536),"",IF(Data!$F536&gt;=4,TEXT(Data!J536,"00"),""))</f>
        <v>5a</v>
      </c>
      <c r="K536" s="1" t="str">
        <f>IF(ISBLANK(Data!$F536),"",IF(Data!$F536&gt;=5,TEXT(Data!K536,"00"),""))</f>
        <v>64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64</v>
      </c>
      <c r="N536" s="1" t="str">
        <f>IF(ISBLANK(Data!$F536),"",IF(Data!$F536&gt;=8,TEXT(Data!N536,"00"),""))</f>
        <v>36</v>
      </c>
    </row>
    <row r="537" ht="14.25">
      <c r="A537" s="1">
        <f>IF(ISBLANK(Data!A537),"",Data!A537)</f>
        <v>183832</v>
      </c>
      <c r="B537" s="1">
        <f>IF(ISBLANK(Data!B537),"",Data!B537)</f>
        <v>0</v>
      </c>
      <c r="C537" s="1">
        <f>IF(ISBLANK(Data!C537),"",Data!C537)</f>
        <v>301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3</v>
      </c>
      <c r="G537" s="1" t="str">
        <f>IF(ISBLANK(Data!$F537),"",IF(Data!$F537&gt;=1,TEXT(Data!G537,"00"),""))</f>
        <v>f5</v>
      </c>
      <c r="H537" s="1" t="str">
        <f>IF(ISBLANK(Data!$F537),"",IF(Data!$F537&gt;=2,TEXT(Data!H537,"00"),""))</f>
        <v>06</v>
      </c>
      <c r="I537" s="1" t="str">
        <f>IF(ISBLANK(Data!$F537),"",IF(Data!$F537&gt;=3,TEXT(Data!I537,"00"),""))</f>
        <v>00</v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>
        <f>IF(ISBLANK(Data!A538),"",Data!A538)</f>
        <v>183833</v>
      </c>
      <c r="B538" s="1">
        <f>IF(ISBLANK(Data!B538),"",Data!B538)</f>
        <v>1</v>
      </c>
      <c r="C538" s="1">
        <f>IF(ISBLANK(Data!C538),"",Data!C538)</f>
        <v>401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8</v>
      </c>
      <c r="G538" s="1" t="str">
        <f>IF(ISBLANK(Data!$F538),"",IF(Data!$F538&gt;=1,TEXT(Data!G538,"00"),""))</f>
        <v>8f</v>
      </c>
      <c r="H538" s="1" t="str">
        <f>IF(ISBLANK(Data!$F538),"",IF(Data!$F538&gt;=2,TEXT(Data!H538,"00"),""))</f>
        <v>a0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>00</v>
      </c>
      <c r="K538" s="1" t="str">
        <f>IF(ISBLANK(Data!$F538),"",IF(Data!$F538&gt;=5,TEXT(Data!K538,"00"),""))</f>
        <v>56</v>
      </c>
      <c r="L538" s="1" t="str">
        <f>IF(ISBLANK(Data!$F538),"",IF(Data!$F538&gt;=6,TEXT(Data!L538,"00"),""))</f>
        <v>00</v>
      </c>
      <c r="M538" s="1" t="str">
        <f>IF(ISBLANK(Data!$F538),"",IF(Data!$F538&gt;=7,TEXT(Data!M538,"00"),""))</f>
        <v>00</v>
      </c>
      <c r="N538" s="1" t="str">
        <f>IF(ISBLANK(Data!$F538),"",IF(Data!$F538&gt;=8,TEXT(Data!N538,"00"),""))</f>
        <v>00</v>
      </c>
    </row>
    <row r="539" ht="14.25">
      <c r="A539" s="1">
        <f>IF(ISBLANK(Data!A539),"",Data!A539)</f>
        <v>183844</v>
      </c>
      <c r="B539" s="1">
        <f>IF(ISBLANK(Data!B539),"",Data!B539)</f>
        <v>1</v>
      </c>
      <c r="C539" s="1">
        <f>IF(ISBLANK(Data!C539),"",Data!C539)</f>
        <v>201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6</v>
      </c>
      <c r="G539" s="1" t="str">
        <f>IF(ISBLANK(Data!$F539),"",IF(Data!$F539&gt;=1,TEXT(Data!G539,"00"),""))</f>
        <v>00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62</v>
      </c>
      <c r="L539" s="1" t="str">
        <f>IF(ISBLANK(Data!$F539),"",IF(Data!$F539&gt;=6,TEXT(Data!L539,"00"),""))</f>
        <v>00</v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>
        <f>IF(ISBLANK(Data!A540),"",Data!A540)</f>
        <v>183853</v>
      </c>
      <c r="B540" s="1">
        <f>IF(ISBLANK(Data!B540),"",Data!B540)</f>
        <v>1</v>
      </c>
      <c r="C540" s="1">
        <f>IF(ISBLANK(Data!C540),"",Data!C540)</f>
        <v>400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01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4c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183856</v>
      </c>
      <c r="B541" s="1">
        <f>IF(ISBLANK(Data!B541),"",Data!B541)</f>
        <v>1</v>
      </c>
      <c r="C541" s="1">
        <f>IF(ISBLANK(Data!C541),"",Data!C541)</f>
        <v>203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00</v>
      </c>
      <c r="H541" s="1" t="str">
        <f>IF(ISBLANK(Data!$F541),"",IF(Data!$F541&gt;=2,TEXT(Data!H541,"00"),""))</f>
        <v>00</v>
      </c>
      <c r="I541" s="1" t="str">
        <f>IF(ISBLANK(Data!$F541),"",IF(Data!$F541&gt;=3,TEXT(Data!I541,"00"),""))</f>
        <v>00</v>
      </c>
      <c r="J541" s="1" t="str">
        <f>IF(ISBLANK(Data!$F541),"",IF(Data!$F541&gt;=4,TEXT(Data!J541,"00"),""))</f>
        <v>00</v>
      </c>
      <c r="K541" s="1" t="str">
        <f>IF(ISBLANK(Data!$F541),"",IF(Data!$F541&gt;=5,TEXT(Data!K541,"00"),""))</f>
        <v>00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00</v>
      </c>
      <c r="N541" s="1" t="str">
        <f>IF(ISBLANK(Data!$F541),"",IF(Data!$F541&gt;=8,TEXT(Data!N541,"00"),""))</f>
        <v>00</v>
      </c>
    </row>
    <row r="542" ht="14.25">
      <c r="A542" s="1">
        <f>IF(ISBLANK(Data!A542),"",Data!A542)</f>
        <v>183881</v>
      </c>
      <c r="B542" s="1">
        <f>IF(ISBLANK(Data!B542),"",Data!B542)</f>
        <v>0</v>
      </c>
      <c r="C542" s="1">
        <f>IF(ISBLANK(Data!C542),"",Data!C542)</f>
        <v>300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8</v>
      </c>
      <c r="G542" s="1" t="str">
        <f>IF(ISBLANK(Data!$F542),"",IF(Data!$F542&gt;=1,TEXT(Data!G542,"00"),""))</f>
        <v>03</v>
      </c>
      <c r="H542" s="1" t="str">
        <f>IF(ISBLANK(Data!$F542),"",IF(Data!$F542&gt;=2,TEXT(Data!H542,"00"),""))</f>
        <v>5a</v>
      </c>
      <c r="I542" s="1" t="str">
        <f>IF(ISBLANK(Data!$F542),"",IF(Data!$F542&gt;=3,TEXT(Data!I542,"00"),""))</f>
        <v>64</v>
      </c>
      <c r="J542" s="1" t="str">
        <f>IF(ISBLANK(Data!$F542),"",IF(Data!$F542&gt;=4,TEXT(Data!J542,"00"),""))</f>
        <v>5a</v>
      </c>
      <c r="K542" s="1" t="str">
        <f>IF(ISBLANK(Data!$F542),"",IF(Data!$F542&gt;=5,TEXT(Data!K542,"00"),""))</f>
        <v>64</v>
      </c>
      <c r="L542" s="1" t="str">
        <f>IF(ISBLANK(Data!$F542),"",IF(Data!$F542&gt;=6,TEXT(Data!L542,"00"),""))</f>
        <v>00</v>
      </c>
      <c r="M542" s="1" t="str">
        <f>IF(ISBLANK(Data!$F542),"",IF(Data!$F542&gt;=7,TEXT(Data!M542,"00"),""))</f>
        <v>64</v>
      </c>
      <c r="N542" s="1" t="str">
        <f>IF(ISBLANK(Data!$F542),"",IF(Data!$F542&gt;=8,TEXT(Data!N542,"00"),""))</f>
        <v>27</v>
      </c>
    </row>
    <row r="543" ht="14.25">
      <c r="A543" s="1">
        <f>IF(ISBLANK(Data!A543),"",Data!A543)</f>
        <v>183882</v>
      </c>
      <c r="B543" s="1">
        <f>IF(ISBLANK(Data!B543),"",Data!B543)</f>
        <v>0</v>
      </c>
      <c r="C543" s="1">
        <f>IF(ISBLANK(Data!C543),"",Data!C543)</f>
        <v>301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3</v>
      </c>
      <c r="G543" s="1" t="str">
        <f>IF(ISBLANK(Data!$F543),"",IF(Data!$F543&gt;=1,TEXT(Data!G543,"00"),""))</f>
        <v>b8</v>
      </c>
      <c r="H543" s="1" t="str">
        <f>IF(ISBLANK(Data!$F543),"",IF(Data!$F543&gt;=2,TEXT(Data!H543,"00"),""))</f>
        <v>07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>
        <f>IF(ISBLANK(Data!A544),"",Data!A544)</f>
        <v>183931</v>
      </c>
      <c r="B544" s="1">
        <f>IF(ISBLANK(Data!B544),"",Data!B544)</f>
        <v>0</v>
      </c>
      <c r="C544" s="1">
        <f>IF(ISBLANK(Data!C544),"",Data!C544)</f>
        <v>300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03</v>
      </c>
      <c r="H544" s="1" t="str">
        <f>IF(ISBLANK(Data!$F544),"",IF(Data!$F544&gt;=2,TEXT(Data!H544,"00"),""))</f>
        <v>5a</v>
      </c>
      <c r="I544" s="1" t="str">
        <f>IF(ISBLANK(Data!$F544),"",IF(Data!$F544&gt;=3,TEXT(Data!I544,"00"),""))</f>
        <v>64</v>
      </c>
      <c r="J544" s="1" t="str">
        <f>IF(ISBLANK(Data!$F544),"",IF(Data!$F544&gt;=4,TEXT(Data!J544,"00"),""))</f>
        <v>5a</v>
      </c>
      <c r="K544" s="1" t="str">
        <f>IF(ISBLANK(Data!$F544),"",IF(Data!$F544&gt;=5,TEXT(Data!K544,"00"),""))</f>
        <v>64</v>
      </c>
      <c r="L544" s="1" t="str">
        <f>IF(ISBLANK(Data!$F544),"",IF(Data!$F544&gt;=6,TEXT(Data!L544,"00"),""))</f>
        <v>00</v>
      </c>
      <c r="M544" s="1" t="str">
        <f>IF(ISBLANK(Data!$F544),"",IF(Data!$F544&gt;=7,TEXT(Data!M544,"00"),""))</f>
        <v>64</v>
      </c>
      <c r="N544" s="1" t="str">
        <f>IF(ISBLANK(Data!$F544),"",IF(Data!$F544&gt;=8,TEXT(Data!N544,"00"),""))</f>
        <v>b8</v>
      </c>
    </row>
    <row r="545" ht="14.25">
      <c r="A545" s="1">
        <f>IF(ISBLANK(Data!A545),"",Data!A545)</f>
        <v>183932</v>
      </c>
      <c r="B545" s="1">
        <f>IF(ISBLANK(Data!B545),"",Data!B545)</f>
        <v>0</v>
      </c>
      <c r="C545" s="1">
        <f>IF(ISBLANK(Data!C545),"",Data!C545)</f>
        <v>301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3</v>
      </c>
      <c r="G545" s="1" t="str">
        <f>IF(ISBLANK(Data!$F545),"",IF(Data!$F545&gt;=1,TEXT(Data!G545,"00"),""))</f>
        <v>80</v>
      </c>
      <c r="H545" s="1" t="str">
        <f>IF(ISBLANK(Data!$F545),"",IF(Data!$F545&gt;=2,TEXT(Data!H545,"00"),""))</f>
        <v>08</v>
      </c>
      <c r="I545" s="1" t="str">
        <f>IF(ISBLANK(Data!$F545),"",IF(Data!$F545&gt;=3,TEXT(Data!I545,"00"),""))</f>
        <v>00</v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>
        <f>IF(ISBLANK(Data!A546),"",Data!A546)</f>
        <v>183933</v>
      </c>
      <c r="B546" s="1">
        <f>IF(ISBLANK(Data!B546),"",Data!B546)</f>
        <v>1</v>
      </c>
      <c r="C546" s="1">
        <f>IF(ISBLANK(Data!C546),"",Data!C546)</f>
        <v>401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8</v>
      </c>
      <c r="G546" s="1" t="str">
        <f>IF(ISBLANK(Data!$F546),"",IF(Data!$F546&gt;=1,TEXT(Data!G546,"00"),""))</f>
        <v>8f</v>
      </c>
      <c r="H546" s="1" t="str">
        <f>IF(ISBLANK(Data!$F546),"",IF(Data!$F546&gt;=2,TEXT(Data!H546,"00"),""))</f>
        <v>a0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>00</v>
      </c>
      <c r="K546" s="1" t="str">
        <f>IF(ISBLANK(Data!$F546),"",IF(Data!$F546&gt;=5,TEXT(Data!K546,"00"),""))</f>
        <v>55</v>
      </c>
      <c r="L546" s="1" t="str">
        <f>IF(ISBLANK(Data!$F546),"",IF(Data!$F546&gt;=6,TEXT(Data!L546,"00"),""))</f>
        <v>00</v>
      </c>
      <c r="M546" s="1" t="str">
        <f>IF(ISBLANK(Data!$F546),"",IF(Data!$F546&gt;=7,TEXT(Data!M546,"00"),""))</f>
        <v>00</v>
      </c>
      <c r="N546" s="1" t="str">
        <f>IF(ISBLANK(Data!$F546),"",IF(Data!$F546&gt;=8,TEXT(Data!N546,"00"),""))</f>
        <v>00</v>
      </c>
    </row>
    <row r="547" ht="14.25">
      <c r="A547" s="1">
        <f>IF(ISBLANK(Data!A547),"",Data!A547)</f>
        <v>183944</v>
      </c>
      <c r="B547" s="1">
        <f>IF(ISBLANK(Data!B547),"",Data!B547)</f>
        <v>1</v>
      </c>
      <c r="C547" s="1">
        <f>IF(ISBLANK(Data!C547),"",Data!C547)</f>
        <v>201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6</v>
      </c>
      <c r="G547" s="1" t="str">
        <f>IF(ISBLANK(Data!$F547),"",IF(Data!$F547&gt;=1,TEXT(Data!G547,"00"),""))</f>
        <v>00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00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62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>
        <f>IF(ISBLANK(Data!A548),"",Data!A548)</f>
        <v>183953</v>
      </c>
      <c r="B548" s="1">
        <f>IF(ISBLANK(Data!B548),"",Data!B548)</f>
        <v>1</v>
      </c>
      <c r="C548" s="1">
        <f>IF(ISBLANK(Data!C548),"",Data!C548)</f>
        <v>400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8</v>
      </c>
      <c r="G548" s="1" t="str">
        <f>IF(ISBLANK(Data!$F548),"",IF(Data!$F548&gt;=1,TEXT(Data!G548,"00"),""))</f>
        <v>01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4c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00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>00</v>
      </c>
      <c r="N548" s="1" t="str">
        <f>IF(ISBLANK(Data!$F548),"",IF(Data!$F548&gt;=8,TEXT(Data!N548,"00"),""))</f>
        <v>00</v>
      </c>
    </row>
    <row r="549" ht="14.25">
      <c r="A549" s="1">
        <f>IF(ISBLANK(Data!A549),"",Data!A549)</f>
        <v>183956</v>
      </c>
      <c r="B549" s="1">
        <f>IF(ISBLANK(Data!B549),"",Data!B549)</f>
        <v>1</v>
      </c>
      <c r="C549" s="1">
        <f>IF(ISBLANK(Data!C549),"",Data!C549)</f>
        <v>203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00</v>
      </c>
      <c r="H549" s="1" t="str">
        <f>IF(ISBLANK(Data!$F549),"",IF(Data!$F549&gt;=2,TEXT(Data!H549,"00"),""))</f>
        <v>00</v>
      </c>
      <c r="I549" s="1" t="str">
        <f>IF(ISBLANK(Data!$F549),"",IF(Data!$F549&gt;=3,TEXT(Data!I549,"00"),""))</f>
        <v>00</v>
      </c>
      <c r="J549" s="1" t="str">
        <f>IF(ISBLANK(Data!$F549),"",IF(Data!$F549&gt;=4,TEXT(Data!J549,"00"),""))</f>
        <v>00</v>
      </c>
      <c r="K549" s="1" t="str">
        <f>IF(ISBLANK(Data!$F549),"",IF(Data!$F549&gt;=5,TEXT(Data!K549,"00"),""))</f>
        <v>00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00</v>
      </c>
      <c r="N549" s="1" t="str">
        <f>IF(ISBLANK(Data!$F549),"",IF(Data!$F549&gt;=8,TEXT(Data!N549,"00"),""))</f>
        <v>00</v>
      </c>
    </row>
    <row r="550" ht="14.25">
      <c r="A550" s="1">
        <f>IF(ISBLANK(Data!A550),"",Data!A550)</f>
        <v>183981</v>
      </c>
      <c r="B550" s="1">
        <f>IF(ISBLANK(Data!B550),"",Data!B550)</f>
        <v>0</v>
      </c>
      <c r="C550" s="1">
        <f>IF(ISBLANK(Data!C550),"",Data!C550)</f>
        <v>300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8</v>
      </c>
      <c r="G550" s="1" t="str">
        <f>IF(ISBLANK(Data!$F550),"",IF(Data!$F550&gt;=1,TEXT(Data!G550,"00"),""))</f>
        <v>03</v>
      </c>
      <c r="H550" s="1" t="str">
        <f>IF(ISBLANK(Data!$F550),"",IF(Data!$F550&gt;=2,TEXT(Data!H550,"00"),""))</f>
        <v>5a</v>
      </c>
      <c r="I550" s="1" t="str">
        <f>IF(ISBLANK(Data!$F550),"",IF(Data!$F550&gt;=3,TEXT(Data!I550,"00"),""))</f>
        <v>64</v>
      </c>
      <c r="J550" s="1" t="str">
        <f>IF(ISBLANK(Data!$F550),"",IF(Data!$F550&gt;=4,TEXT(Data!J550,"00"),""))</f>
        <v>5a</v>
      </c>
      <c r="K550" s="1" t="str">
        <f>IF(ISBLANK(Data!$F550),"",IF(Data!$F550&gt;=5,TEXT(Data!K550,"00"),""))</f>
        <v>64</v>
      </c>
      <c r="L550" s="1" t="str">
        <f>IF(ISBLANK(Data!$F550),"",IF(Data!$F550&gt;=6,TEXT(Data!L550,"00"),""))</f>
        <v>00</v>
      </c>
      <c r="M550" s="1" t="str">
        <f>IF(ISBLANK(Data!$F550),"",IF(Data!$F550&gt;=7,TEXT(Data!M550,"00"),""))</f>
        <v>64</v>
      </c>
      <c r="N550" s="1" t="str">
        <f>IF(ISBLANK(Data!$F550),"",IF(Data!$F550&gt;=8,TEXT(Data!N550,"00"),""))</f>
        <v>a9</v>
      </c>
    </row>
    <row r="551" ht="14.25">
      <c r="A551" s="1">
        <f>IF(ISBLANK(Data!A551),"",Data!A551)</f>
        <v>183982</v>
      </c>
      <c r="B551" s="1">
        <f>IF(ISBLANK(Data!B551),"",Data!B551)</f>
        <v>0</v>
      </c>
      <c r="C551" s="1">
        <f>IF(ISBLANK(Data!C551),"",Data!C551)</f>
        <v>301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3</v>
      </c>
      <c r="G551" s="1" t="str">
        <f>IF(ISBLANK(Data!$F551),"",IF(Data!$F551&gt;=1,TEXT(Data!G551,"00"),""))</f>
        <v>88</v>
      </c>
      <c r="H551" s="1" t="str">
        <f>IF(ISBLANK(Data!$F551),"",IF(Data!$F551&gt;=2,TEXT(Data!H551,"00"),""))</f>
        <v>09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>
        <f>IF(ISBLANK(Data!A552),"",Data!A552)</f>
        <v>184031</v>
      </c>
      <c r="B552" s="1">
        <f>IF(ISBLANK(Data!B552),"",Data!B552)</f>
        <v>0</v>
      </c>
      <c r="C552" s="1">
        <f>IF(ISBLANK(Data!C552),"",Data!C552)</f>
        <v>300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03</v>
      </c>
      <c r="H552" s="1" t="str">
        <f>IF(ISBLANK(Data!$F552),"",IF(Data!$F552&gt;=2,TEXT(Data!H552,"00"),""))</f>
        <v>5a</v>
      </c>
      <c r="I552" s="1" t="str">
        <f>IF(ISBLANK(Data!$F552),"",IF(Data!$F552&gt;=3,TEXT(Data!I552,"00"),""))</f>
        <v>64</v>
      </c>
      <c r="J552" s="1" t="str">
        <f>IF(ISBLANK(Data!$F552),"",IF(Data!$F552&gt;=4,TEXT(Data!J552,"00"),""))</f>
        <v>5a</v>
      </c>
      <c r="K552" s="1" t="str">
        <f>IF(ISBLANK(Data!$F552),"",IF(Data!$F552&gt;=5,TEXT(Data!K552,"00"),""))</f>
        <v>64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64</v>
      </c>
      <c r="N552" s="1" t="str">
        <f>IF(ISBLANK(Data!$F552),"",IF(Data!$F552&gt;=8,TEXT(Data!N552,"00"),""))</f>
        <v>ba</v>
      </c>
    </row>
    <row r="553" ht="14.25">
      <c r="A553" s="1">
        <f>IF(ISBLANK(Data!A553),"",Data!A553)</f>
        <v>184032</v>
      </c>
      <c r="B553" s="1">
        <f>IF(ISBLANK(Data!B553),"",Data!B553)</f>
        <v>0</v>
      </c>
      <c r="C553" s="1">
        <f>IF(ISBLANK(Data!C553),"",Data!C553)</f>
        <v>301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3</v>
      </c>
      <c r="G553" s="1" t="str">
        <f>IF(ISBLANK(Data!$F553),"",IF(Data!$F553&gt;=1,TEXT(Data!G553,"00"),""))</f>
        <v>c6</v>
      </c>
      <c r="H553" s="1" t="str">
        <f>IF(ISBLANK(Data!$F553),"",IF(Data!$F553&gt;=2,TEXT(Data!H553,"00"),""))</f>
        <v>a</v>
      </c>
      <c r="I553" s="1" t="str">
        <f>IF(ISBLANK(Data!$F553),"",IF(Data!$F553&gt;=3,TEXT(Data!I553,"00"),""))</f>
        <v>00</v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>
        <f>IF(ISBLANK(Data!A554),"",Data!A554)</f>
        <v>184033</v>
      </c>
      <c r="B554" s="1">
        <f>IF(ISBLANK(Data!B554),"",Data!B554)</f>
        <v>1</v>
      </c>
      <c r="C554" s="1">
        <f>IF(ISBLANK(Data!C554),"",Data!C554)</f>
        <v>401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8</v>
      </c>
      <c r="G554" s="1" t="str">
        <f>IF(ISBLANK(Data!$F554),"",IF(Data!$F554&gt;=1,TEXT(Data!G554,"00"),""))</f>
        <v>91</v>
      </c>
      <c r="H554" s="1" t="str">
        <f>IF(ISBLANK(Data!$F554),"",IF(Data!$F554&gt;=2,TEXT(Data!H554,"00"),""))</f>
        <v>a0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>00</v>
      </c>
      <c r="K554" s="1" t="str">
        <f>IF(ISBLANK(Data!$F554),"",IF(Data!$F554&gt;=5,TEXT(Data!K554,"00"),""))</f>
        <v>55</v>
      </c>
      <c r="L554" s="1" t="str">
        <f>IF(ISBLANK(Data!$F554),"",IF(Data!$F554&gt;=6,TEXT(Data!L554,"00"),""))</f>
        <v>00</v>
      </c>
      <c r="M554" s="1" t="str">
        <f>IF(ISBLANK(Data!$F554),"",IF(Data!$F554&gt;=7,TEXT(Data!M554,"00"),""))</f>
        <v>00</v>
      </c>
      <c r="N554" s="1" t="str">
        <f>IF(ISBLANK(Data!$F554),"",IF(Data!$F554&gt;=8,TEXT(Data!N554,"00"),""))</f>
        <v>00</v>
      </c>
    </row>
    <row r="555" ht="14.25">
      <c r="A555" s="1">
        <f>IF(ISBLANK(Data!A555),"",Data!A555)</f>
        <v>184044</v>
      </c>
      <c r="B555" s="1">
        <f>IF(ISBLANK(Data!B555),"",Data!B555)</f>
        <v>1</v>
      </c>
      <c r="C555" s="1">
        <f>IF(ISBLANK(Data!C555),"",Data!C555)</f>
        <v>201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6</v>
      </c>
      <c r="G555" s="1" t="str">
        <f>IF(ISBLANK(Data!$F555),"",IF(Data!$F555&gt;=1,TEXT(Data!G555,"00"),""))</f>
        <v>00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00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62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>
        <f>IF(ISBLANK(Data!A556),"",Data!A556)</f>
        <v>184054</v>
      </c>
      <c r="B556" s="1">
        <f>IF(ISBLANK(Data!B556),"",Data!B556)</f>
        <v>1</v>
      </c>
      <c r="C556" s="1">
        <f>IF(ISBLANK(Data!C556),"",Data!C556)</f>
        <v>400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8</v>
      </c>
      <c r="G556" s="1" t="str">
        <f>IF(ISBLANK(Data!$F556),"",IF(Data!$F556&gt;=1,TEXT(Data!G556,"00"),""))</f>
        <v>01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4c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00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>00</v>
      </c>
      <c r="N556" s="1" t="str">
        <f>IF(ISBLANK(Data!$F556),"",IF(Data!$F556&gt;=8,TEXT(Data!N556,"00"),""))</f>
        <v>00</v>
      </c>
    </row>
    <row r="557" ht="14.25">
      <c r="A557" s="1">
        <f>IF(ISBLANK(Data!A557),"",Data!A557)</f>
        <v>184056</v>
      </c>
      <c r="B557" s="1">
        <f>IF(ISBLANK(Data!B557),"",Data!B557)</f>
        <v>1</v>
      </c>
      <c r="C557" s="1">
        <f>IF(ISBLANK(Data!C557),"",Data!C557)</f>
        <v>203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00</v>
      </c>
      <c r="H557" s="1" t="str">
        <f>IF(ISBLANK(Data!$F557),"",IF(Data!$F557&gt;=2,TEXT(Data!H557,"00"),""))</f>
        <v>00</v>
      </c>
      <c r="I557" s="1" t="str">
        <f>IF(ISBLANK(Data!$F557),"",IF(Data!$F557&gt;=3,TEXT(Data!I557,"00"),""))</f>
        <v>00</v>
      </c>
      <c r="J557" s="1" t="str">
        <f>IF(ISBLANK(Data!$F557),"",IF(Data!$F557&gt;=4,TEXT(Data!J557,"00"),""))</f>
        <v>00</v>
      </c>
      <c r="K557" s="1" t="str">
        <f>IF(ISBLANK(Data!$F557),"",IF(Data!$F557&gt;=5,TEXT(Data!K557,"00"),""))</f>
        <v>00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00</v>
      </c>
      <c r="N557" s="1" t="str">
        <f>IF(ISBLANK(Data!$F557),"",IF(Data!$F557&gt;=8,TEXT(Data!N557,"00"),""))</f>
        <v>00</v>
      </c>
    </row>
    <row r="558" ht="14.25">
      <c r="A558" s="1">
        <f>IF(ISBLANK(Data!A558),"",Data!A558)</f>
        <v>184081</v>
      </c>
      <c r="B558" s="1">
        <f>IF(ISBLANK(Data!B558),"",Data!B558)</f>
        <v>0</v>
      </c>
      <c r="C558" s="1">
        <f>IF(ISBLANK(Data!C558),"",Data!C558)</f>
        <v>300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8</v>
      </c>
      <c r="G558" s="1" t="str">
        <f>IF(ISBLANK(Data!$F558),"",IF(Data!$F558&gt;=1,TEXT(Data!G558,"00"),""))</f>
        <v>03</v>
      </c>
      <c r="H558" s="1" t="str">
        <f>IF(ISBLANK(Data!$F558),"",IF(Data!$F558&gt;=2,TEXT(Data!H558,"00"),""))</f>
        <v>5a</v>
      </c>
      <c r="I558" s="1" t="str">
        <f>IF(ISBLANK(Data!$F558),"",IF(Data!$F558&gt;=3,TEXT(Data!I558,"00"),""))</f>
        <v>64</v>
      </c>
      <c r="J558" s="1" t="str">
        <f>IF(ISBLANK(Data!$F558),"",IF(Data!$F558&gt;=4,TEXT(Data!J558,"00"),""))</f>
        <v>5a</v>
      </c>
      <c r="K558" s="1" t="str">
        <f>IF(ISBLANK(Data!$F558),"",IF(Data!$F558&gt;=5,TEXT(Data!K558,"00"),""))</f>
        <v>64</v>
      </c>
      <c r="L558" s="1" t="str">
        <f>IF(ISBLANK(Data!$F558),"",IF(Data!$F558&gt;=6,TEXT(Data!L558,"00"),""))</f>
        <v>00</v>
      </c>
      <c r="M558" s="1" t="str">
        <f>IF(ISBLANK(Data!$F558),"",IF(Data!$F558&gt;=7,TEXT(Data!M558,"00"),""))</f>
        <v>64</v>
      </c>
      <c r="N558" s="1" t="str">
        <f>IF(ISBLANK(Data!$F558),"",IF(Data!$F558&gt;=8,TEXT(Data!N558,"00"),""))</f>
        <v>ab</v>
      </c>
    </row>
    <row r="559" ht="14.25">
      <c r="A559" s="1">
        <f>IF(ISBLANK(Data!A559),"",Data!A559)</f>
        <v>184082</v>
      </c>
      <c r="B559" s="1">
        <f>IF(ISBLANK(Data!B559),"",Data!B559)</f>
        <v>0</v>
      </c>
      <c r="C559" s="1">
        <f>IF(ISBLANK(Data!C559),"",Data!C559)</f>
        <v>301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3</v>
      </c>
      <c r="G559" s="1" t="str">
        <f>IF(ISBLANK(Data!$F559),"",IF(Data!$F559&gt;=1,TEXT(Data!G559,"00"),""))</f>
        <v>43</v>
      </c>
      <c r="H559" s="1" t="str">
        <f>IF(ISBLANK(Data!$F559),"",IF(Data!$F559&gt;=2,TEXT(Data!H559,"00"),""))</f>
        <v>b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>
        <f>IF(ISBLANK(Data!A560),"",Data!A560)</f>
        <v>184114</v>
      </c>
      <c r="B560" s="1">
        <f>IF(ISBLANK(Data!B560),"",Data!B560)</f>
        <v>1</v>
      </c>
      <c r="C560" s="1">
        <f>IF(ISBLANK(Data!C560),"",Data!C560)</f>
        <v>403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63</v>
      </c>
      <c r="H560" s="1" t="str">
        <f>IF(ISBLANK(Data!$F560),"",IF(Data!$F560&gt;=2,TEXT(Data!H560,"00"),""))</f>
        <v>00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20</v>
      </c>
      <c r="L560" s="1" t="str">
        <f>IF(ISBLANK(Data!$F560),"",IF(Data!$F560&gt;=6,TEXT(Data!L560,"00"),""))</f>
        <v>e2</v>
      </c>
      <c r="M560" s="1" t="str">
        <f>IF(ISBLANK(Data!$F560),"",IF(Data!$F560&gt;=7,TEXT(Data!M560,"00"),""))</f>
        <v>09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184131</v>
      </c>
      <c r="B561" s="1">
        <f>IF(ISBLANK(Data!B561),"",Data!B561)</f>
        <v>0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64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64</v>
      </c>
      <c r="N561" s="1" t="str">
        <f>IF(ISBLANK(Data!$F561),"",IF(Data!$F561&gt;=8,TEXT(Data!N561,"00"),""))</f>
        <v>bc</v>
      </c>
    </row>
    <row r="562" ht="14.25">
      <c r="A562" s="1">
        <f>IF(ISBLANK(Data!A562),"",Data!A562)</f>
        <v>184132</v>
      </c>
      <c r="B562" s="1">
        <f>IF(ISBLANK(Data!B562),"",Data!B562)</f>
        <v>0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b5</v>
      </c>
      <c r="H562" s="1" t="str">
        <f>IF(ISBLANK(Data!$F562),"",IF(Data!$F562&gt;=2,TEXT(Data!H562,"00"),""))</f>
        <v>c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184134</v>
      </c>
      <c r="B563" s="1">
        <f>IF(ISBLANK(Data!B563),"",Data!B563)</f>
        <v>1</v>
      </c>
      <c r="C563" s="1">
        <f>IF(ISBLANK(Data!C563),"",Data!C563)</f>
        <v>401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91</v>
      </c>
      <c r="H563" s="1" t="str">
        <f>IF(ISBLANK(Data!$F563),"",IF(Data!$F563&gt;=2,TEXT(Data!H563,"00"),""))</f>
        <v>a0</v>
      </c>
      <c r="I563" s="1" t="str">
        <f>IF(ISBLANK(Data!$F563),"",IF(Data!$F563&gt;=3,TEXT(Data!I563,"00"),""))</f>
        <v>00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55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184144</v>
      </c>
      <c r="B564" s="1">
        <f>IF(ISBLANK(Data!B564),"",Data!B564)</f>
        <v>1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00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00</v>
      </c>
      <c r="J564" s="1" t="str">
        <f>IF(ISBLANK(Data!$F564),"",IF(Data!$F564&gt;=4,TEXT(Data!J564,"00"),""))</f>
        <v>00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184154</v>
      </c>
      <c r="B565" s="1">
        <f>IF(ISBLANK(Data!B565),"",Data!B565)</f>
        <v>1</v>
      </c>
      <c r="C565" s="1">
        <f>IF(ISBLANK(Data!C565),"",Data!C565)</f>
        <v>400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01</v>
      </c>
      <c r="H565" s="1" t="str">
        <f>IF(ISBLANK(Data!$F565),"",IF(Data!$F565&gt;=2,TEXT(Data!H565,"00"),""))</f>
        <v>00</v>
      </c>
      <c r="I565" s="1" t="str">
        <f>IF(ISBLANK(Data!$F565),"",IF(Data!$F565&gt;=3,TEXT(Data!I565,"00"),""))</f>
        <v>4c</v>
      </c>
      <c r="J565" s="1" t="str">
        <f>IF(ISBLANK(Data!$F565),"",IF(Data!$F565&gt;=4,TEXT(Data!J565,"00"),""))</f>
        <v>00</v>
      </c>
      <c r="K565" s="1" t="str">
        <f>IF(ISBLANK(Data!$F565),"",IF(Data!$F565&gt;=5,TEXT(Data!K565,"00"),""))</f>
        <v>00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00</v>
      </c>
      <c r="N565" s="1" t="str">
        <f>IF(ISBLANK(Data!$F565),"",IF(Data!$F565&gt;=8,TEXT(Data!N565,"00"),""))</f>
        <v>00</v>
      </c>
    </row>
    <row r="566" ht="14.25">
      <c r="A566" s="1">
        <f>IF(ISBLANK(Data!A566),"",Data!A566)</f>
        <v>184156</v>
      </c>
      <c r="B566" s="1">
        <f>IF(ISBLANK(Data!B566),"",Data!B566)</f>
        <v>1</v>
      </c>
      <c r="C566" s="1">
        <f>IF(ISBLANK(Data!C566),"",Data!C566)</f>
        <v>203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8</v>
      </c>
      <c r="G566" s="1" t="str">
        <f>IF(ISBLANK(Data!$F566),"",IF(Data!$F566&gt;=1,TEXT(Data!G566,"00"),""))</f>
        <v>00</v>
      </c>
      <c r="H566" s="1" t="str">
        <f>IF(ISBLANK(Data!$F566),"",IF(Data!$F566&gt;=2,TEXT(Data!H566,"00"),""))</f>
        <v>00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>00</v>
      </c>
      <c r="K566" s="1" t="str">
        <f>IF(ISBLANK(Data!$F566),"",IF(Data!$F566&gt;=5,TEXT(Data!K566,"00"),""))</f>
        <v>00</v>
      </c>
      <c r="L566" s="1" t="str">
        <f>IF(ISBLANK(Data!$F566),"",IF(Data!$F566&gt;=6,TEXT(Data!L566,"00"),""))</f>
        <v>00</v>
      </c>
      <c r="M566" s="1" t="str">
        <f>IF(ISBLANK(Data!$F566),"",IF(Data!$F566&gt;=7,TEXT(Data!M566,"00"),""))</f>
        <v>00</v>
      </c>
      <c r="N566" s="1" t="str">
        <f>IF(ISBLANK(Data!$F566),"",IF(Data!$F566&gt;=8,TEXT(Data!N566,"00"),""))</f>
        <v>00</v>
      </c>
    </row>
    <row r="567" ht="14.25">
      <c r="A567" s="1">
        <f>IF(ISBLANK(Data!A567),"",Data!A567)</f>
        <v>184181</v>
      </c>
      <c r="B567" s="1">
        <f>IF(ISBLANK(Data!B567),"",Data!B567)</f>
        <v>0</v>
      </c>
      <c r="C567" s="1">
        <f>IF(ISBLANK(Data!C567),"",Data!C567)</f>
        <v>300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03</v>
      </c>
      <c r="H567" s="1" t="str">
        <f>IF(ISBLANK(Data!$F567),"",IF(Data!$F567&gt;=2,TEXT(Data!H567,"00"),""))</f>
        <v>5a</v>
      </c>
      <c r="I567" s="1" t="str">
        <f>IF(ISBLANK(Data!$F567),"",IF(Data!$F567&gt;=3,TEXT(Data!I567,"00"),""))</f>
        <v>64</v>
      </c>
      <c r="J567" s="1" t="str">
        <f>IF(ISBLANK(Data!$F567),"",IF(Data!$F567&gt;=4,TEXT(Data!J567,"00"),""))</f>
        <v>5a</v>
      </c>
      <c r="K567" s="1" t="str">
        <f>IF(ISBLANK(Data!$F567),"",IF(Data!$F567&gt;=5,TEXT(Data!K567,"00"),""))</f>
        <v>64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64</v>
      </c>
      <c r="N567" s="1" t="str">
        <f>IF(ISBLANK(Data!$F567),"",IF(Data!$F567&gt;=8,TEXT(Data!N567,"00"),""))</f>
        <v>ad</v>
      </c>
    </row>
    <row r="568" ht="14.25">
      <c r="A568" s="1">
        <f>IF(ISBLANK(Data!A568),"",Data!A568)</f>
        <v>184182</v>
      </c>
      <c r="B568" s="1">
        <f>IF(ISBLANK(Data!B568),"",Data!B568)</f>
        <v>0</v>
      </c>
      <c r="C568" s="1">
        <f>IF(ISBLANK(Data!C568),"",Data!C568)</f>
        <v>301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3</v>
      </c>
      <c r="G568" s="1" t="str">
        <f>IF(ISBLANK(Data!$F568),"",IF(Data!$F568&gt;=1,TEXT(Data!G568,"00"),""))</f>
        <v>4e</v>
      </c>
      <c r="H568" s="1" t="str">
        <f>IF(ISBLANK(Data!$F568),"",IF(Data!$F568&gt;=2,TEXT(Data!H568,"00"),""))</f>
        <v>d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>
        <f>IF(ISBLANK(Data!A569),"",Data!A569)</f>
        <v>184231</v>
      </c>
      <c r="B569" s="1">
        <f>IF(ISBLANK(Data!B569),"",Data!B569)</f>
        <v>0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64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64</v>
      </c>
      <c r="N569" s="1" t="str">
        <f>IF(ISBLANK(Data!$F569),"",IF(Data!$F569&gt;=8,TEXT(Data!N569,"00"),""))</f>
        <v>be</v>
      </c>
    </row>
    <row r="570" ht="14.25">
      <c r="A570" s="1">
        <f>IF(ISBLANK(Data!A570),"",Data!A570)</f>
        <v>184232</v>
      </c>
      <c r="B570" s="1">
        <f>IF(ISBLANK(Data!B570),"",Data!B570)</f>
        <v>0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1d</v>
      </c>
      <c r="H570" s="1" t="str">
        <f>IF(ISBLANK(Data!$F570),"",IF(Data!$F570&gt;=2,TEXT(Data!H570,"00"),""))</f>
        <v>e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184234</v>
      </c>
      <c r="B571" s="1">
        <f>IF(ISBLANK(Data!B571),"",Data!B571)</f>
        <v>1</v>
      </c>
      <c r="C571" s="1">
        <f>IF(ISBLANK(Data!C571),"",Data!C571)</f>
        <v>401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91</v>
      </c>
      <c r="H571" s="1" t="str">
        <f>IF(ISBLANK(Data!$F571),"",IF(Data!$F571&gt;=2,TEXT(Data!H571,"00"),""))</f>
        <v>a0</v>
      </c>
      <c r="I571" s="1" t="str">
        <f>IF(ISBLANK(Data!$F571),"",IF(Data!$F571&gt;=3,TEXT(Data!I571,"00"),""))</f>
        <v>00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55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184244</v>
      </c>
      <c r="B572" s="1">
        <f>IF(ISBLANK(Data!B572),"",Data!B572)</f>
        <v>1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00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00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184254</v>
      </c>
      <c r="B573" s="1">
        <f>IF(ISBLANK(Data!B573),"",Data!B573)</f>
        <v>1</v>
      </c>
      <c r="C573" s="1">
        <f>IF(ISBLANK(Data!C573),"",Data!C573)</f>
        <v>400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01</v>
      </c>
      <c r="H573" s="1" t="str">
        <f>IF(ISBLANK(Data!$F573),"",IF(Data!$F573&gt;=2,TEXT(Data!H573,"00"),""))</f>
        <v>00</v>
      </c>
      <c r="I573" s="1" t="str">
        <f>IF(ISBLANK(Data!$F573),"",IF(Data!$F573&gt;=3,TEXT(Data!I573,"00"),""))</f>
        <v>4c</v>
      </c>
      <c r="J573" s="1" t="str">
        <f>IF(ISBLANK(Data!$F573),"",IF(Data!$F573&gt;=4,TEXT(Data!J573,"00"),""))</f>
        <v>00</v>
      </c>
      <c r="K573" s="1" t="str">
        <f>IF(ISBLANK(Data!$F573),"",IF(Data!$F573&gt;=5,TEXT(Data!K573,"00"),""))</f>
        <v>00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00</v>
      </c>
      <c r="N573" s="1" t="str">
        <f>IF(ISBLANK(Data!$F573),"",IF(Data!$F573&gt;=8,TEXT(Data!N573,"00"),""))</f>
        <v>00</v>
      </c>
    </row>
    <row r="574" ht="14.25">
      <c r="A574" s="1">
        <f>IF(ISBLANK(Data!A574),"",Data!A574)</f>
        <v>184256</v>
      </c>
      <c r="B574" s="1">
        <f>IF(ISBLANK(Data!B574),"",Data!B574)</f>
        <v>1</v>
      </c>
      <c r="C574" s="1">
        <f>IF(ISBLANK(Data!C574),"",Data!C574)</f>
        <v>203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8</v>
      </c>
      <c r="G574" s="1" t="str">
        <f>IF(ISBLANK(Data!$F574),"",IF(Data!$F574&gt;=1,TEXT(Data!G574,"00"),""))</f>
        <v>00</v>
      </c>
      <c r="H574" s="1" t="str">
        <f>IF(ISBLANK(Data!$F574),"",IF(Data!$F574&gt;=2,TEXT(Data!H574,"00"),""))</f>
        <v>00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>00</v>
      </c>
      <c r="K574" s="1" t="str">
        <f>IF(ISBLANK(Data!$F574),"",IF(Data!$F574&gt;=5,TEXT(Data!K574,"00"),""))</f>
        <v>00</v>
      </c>
      <c r="L574" s="1" t="str">
        <f>IF(ISBLANK(Data!$F574),"",IF(Data!$F574&gt;=6,TEXT(Data!L574,"00"),""))</f>
        <v>00</v>
      </c>
      <c r="M574" s="1" t="str">
        <f>IF(ISBLANK(Data!$F574),"",IF(Data!$F574&gt;=7,TEXT(Data!M574,"00"),""))</f>
        <v>00</v>
      </c>
      <c r="N574" s="1" t="str">
        <f>IF(ISBLANK(Data!$F574),"",IF(Data!$F574&gt;=8,TEXT(Data!N574,"00"),""))</f>
        <v>00</v>
      </c>
    </row>
    <row r="575" ht="14.25">
      <c r="A575" s="1">
        <f>IF(ISBLANK(Data!A575),"",Data!A575)</f>
        <v>184281</v>
      </c>
      <c r="B575" s="1">
        <f>IF(ISBLANK(Data!B575),"",Data!B575)</f>
        <v>0</v>
      </c>
      <c r="C575" s="1">
        <f>IF(ISBLANK(Data!C575),"",Data!C575)</f>
        <v>300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03</v>
      </c>
      <c r="H575" s="1" t="str">
        <f>IF(ISBLANK(Data!$F575),"",IF(Data!$F575&gt;=2,TEXT(Data!H575,"00"),""))</f>
        <v>5a</v>
      </c>
      <c r="I575" s="1" t="str">
        <f>IF(ISBLANK(Data!$F575),"",IF(Data!$F575&gt;=3,TEXT(Data!I575,"00"),""))</f>
        <v>64</v>
      </c>
      <c r="J575" s="1" t="str">
        <f>IF(ISBLANK(Data!$F575),"",IF(Data!$F575&gt;=4,TEXT(Data!J575,"00"),""))</f>
        <v>5a</v>
      </c>
      <c r="K575" s="1" t="str">
        <f>IF(ISBLANK(Data!$F575),"",IF(Data!$F575&gt;=5,TEXT(Data!K575,"00"),""))</f>
        <v>64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64</v>
      </c>
      <c r="N575" s="1" t="str">
        <f>IF(ISBLANK(Data!$F575),"",IF(Data!$F575&gt;=8,TEXT(Data!N575,"00"),""))</f>
        <v>af</v>
      </c>
    </row>
    <row r="576" ht="14.25">
      <c r="A576" s="1">
        <f>IF(ISBLANK(Data!A576),"",Data!A576)</f>
        <v>184282</v>
      </c>
      <c r="B576" s="1">
        <f>IF(ISBLANK(Data!B576),"",Data!B576)</f>
        <v>0</v>
      </c>
      <c r="C576" s="1">
        <f>IF(ISBLANK(Data!C576),"",Data!C576)</f>
        <v>301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3</v>
      </c>
      <c r="G576" s="1" t="str">
        <f>IF(ISBLANK(Data!$F576),"",IF(Data!$F576&gt;=1,TEXT(Data!G576,"00"),""))</f>
        <v>e8</v>
      </c>
      <c r="H576" s="1" t="str">
        <f>IF(ISBLANK(Data!$F576),"",IF(Data!$F576&gt;=2,TEXT(Data!H576,"00"),""))</f>
        <v>f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>
        <f>IF(ISBLANK(Data!A577),"",Data!A577)</f>
        <v>184331</v>
      </c>
      <c r="B577" s="1">
        <f>IF(ISBLANK(Data!B577),"",Data!B577)</f>
        <v>0</v>
      </c>
      <c r="C577" s="1">
        <f>IF(ISBLANK(Data!C577),"",Data!C577)</f>
        <v>300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03</v>
      </c>
      <c r="H577" s="1" t="str">
        <f>IF(ISBLANK(Data!$F577),"",IF(Data!$F577&gt;=2,TEXT(Data!H577,"00"),""))</f>
        <v>5a</v>
      </c>
      <c r="I577" s="1" t="str">
        <f>IF(ISBLANK(Data!$F577),"",IF(Data!$F577&gt;=3,TEXT(Data!I577,"00"),""))</f>
        <v>64</v>
      </c>
      <c r="J577" s="1" t="str">
        <f>IF(ISBLANK(Data!$F577),"",IF(Data!$F577&gt;=4,TEXT(Data!J577,"00"),""))</f>
        <v>5a</v>
      </c>
      <c r="K577" s="1" t="str">
        <f>IF(ISBLANK(Data!$F577),"",IF(Data!$F577&gt;=5,TEXT(Data!K577,"00"),""))</f>
        <v>64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64</v>
      </c>
      <c r="N577" s="1" t="str">
        <f>IF(ISBLANK(Data!$F577),"",IF(Data!$F577&gt;=8,TEXT(Data!N577,"00"),""))</f>
        <v>30</v>
      </c>
    </row>
    <row r="578" ht="14.25">
      <c r="A578" s="1">
        <f>IF(ISBLANK(Data!A578),"",Data!A578)</f>
        <v>184332</v>
      </c>
      <c r="B578" s="1">
        <f>IF(ISBLANK(Data!B578),"",Data!B578)</f>
        <v>0</v>
      </c>
      <c r="C578" s="1">
        <f>IF(ISBLANK(Data!C578),"",Data!C578)</f>
        <v>301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3</v>
      </c>
      <c r="G578" s="1" t="str">
        <f>IF(ISBLANK(Data!$F578),"",IF(Data!$F578&gt;=1,TEXT(Data!G578,"00"),""))</f>
        <v>e2</v>
      </c>
      <c r="H578" s="1" t="str">
        <f>IF(ISBLANK(Data!$F578),"",IF(Data!$F578&gt;=2,TEXT(Data!H578,"00"),""))</f>
        <v>00</v>
      </c>
      <c r="I578" s="1" t="str">
        <f>IF(ISBLANK(Data!$F578),"",IF(Data!$F578&gt;=3,TEXT(Data!I578,"00"),""))</f>
        <v>00</v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>
        <f>IF(ISBLANK(Data!A579),"",Data!A579)</f>
        <v>184334</v>
      </c>
      <c r="B579" s="1">
        <f>IF(ISBLANK(Data!B579),"",Data!B579)</f>
        <v>1</v>
      </c>
      <c r="C579" s="1">
        <f>IF(ISBLANK(Data!C579),"",Data!C579)</f>
        <v>401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8</v>
      </c>
      <c r="G579" s="1" t="str">
        <f>IF(ISBLANK(Data!$F579),"",IF(Data!$F579&gt;=1,TEXT(Data!G579,"00"),""))</f>
        <v>91</v>
      </c>
      <c r="H579" s="1" t="str">
        <f>IF(ISBLANK(Data!$F579),"",IF(Data!$F579&gt;=2,TEXT(Data!H579,"00"),""))</f>
        <v>a0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>00</v>
      </c>
      <c r="K579" s="1" t="str">
        <f>IF(ISBLANK(Data!$F579),"",IF(Data!$F579&gt;=5,TEXT(Data!K579,"00"),""))</f>
        <v>55</v>
      </c>
      <c r="L579" s="1" t="str">
        <f>IF(ISBLANK(Data!$F579),"",IF(Data!$F579&gt;=6,TEXT(Data!L579,"00"),""))</f>
        <v>00</v>
      </c>
      <c r="M579" s="1" t="str">
        <f>IF(ISBLANK(Data!$F579),"",IF(Data!$F579&gt;=7,TEXT(Data!M579,"00"),""))</f>
        <v>00</v>
      </c>
      <c r="N579" s="1" t="str">
        <f>IF(ISBLANK(Data!$F579),"",IF(Data!$F579&gt;=8,TEXT(Data!N579,"00"),""))</f>
        <v>00</v>
      </c>
    </row>
    <row r="580" ht="14.25">
      <c r="A580" s="1">
        <f>IF(ISBLANK(Data!A580),"",Data!A580)</f>
        <v>184344</v>
      </c>
      <c r="B580" s="1">
        <f>IF(ISBLANK(Data!B580),"",Data!B580)</f>
        <v>1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00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00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184354</v>
      </c>
      <c r="B581" s="1">
        <f>IF(ISBLANK(Data!B581),"",Data!B581)</f>
        <v>1</v>
      </c>
      <c r="C581" s="1">
        <f>IF(ISBLANK(Data!C581),"",Data!C581)</f>
        <v>400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01</v>
      </c>
      <c r="H581" s="1" t="str">
        <f>IF(ISBLANK(Data!$F581),"",IF(Data!$F581&gt;=2,TEXT(Data!H581,"00"),""))</f>
        <v>00</v>
      </c>
      <c r="I581" s="1" t="str">
        <f>IF(ISBLANK(Data!$F581),"",IF(Data!$F581&gt;=3,TEXT(Data!I581,"00"),""))</f>
        <v>4c</v>
      </c>
      <c r="J581" s="1" t="str">
        <f>IF(ISBLANK(Data!$F581),"",IF(Data!$F581&gt;=4,TEXT(Data!J581,"00"),""))</f>
        <v>00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184356</v>
      </c>
      <c r="B582" s="1">
        <f>IF(ISBLANK(Data!B582),"",Data!B582)</f>
        <v>1</v>
      </c>
      <c r="C582" s="1">
        <f>IF(ISBLANK(Data!C582),"",Data!C582)</f>
        <v>203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00</v>
      </c>
      <c r="H582" s="1" t="str">
        <f>IF(ISBLANK(Data!$F582),"",IF(Data!$F582&gt;=2,TEXT(Data!H582,"00"),""))</f>
        <v>00</v>
      </c>
      <c r="I582" s="1" t="str">
        <f>IF(ISBLANK(Data!$F582),"",IF(Data!$F582&gt;=3,TEXT(Data!I582,"00"),""))</f>
        <v>00</v>
      </c>
      <c r="J582" s="1" t="str">
        <f>IF(ISBLANK(Data!$F582),"",IF(Data!$F582&gt;=4,TEXT(Data!J582,"00"),""))</f>
        <v>00</v>
      </c>
      <c r="K582" s="1" t="str">
        <f>IF(ISBLANK(Data!$F582),"",IF(Data!$F582&gt;=5,TEXT(Data!K582,"00"),""))</f>
        <v>00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00</v>
      </c>
      <c r="N582" s="1" t="str">
        <f>IF(ISBLANK(Data!$F582),"",IF(Data!$F582&gt;=8,TEXT(Data!N582,"00"),""))</f>
        <v>00</v>
      </c>
    </row>
    <row r="583" ht="14.25">
      <c r="A583" s="1">
        <f>IF(ISBLANK(Data!A583),"",Data!A583)</f>
        <v>184381</v>
      </c>
      <c r="B583" s="1">
        <f>IF(ISBLANK(Data!B583),"",Data!B583)</f>
        <v>0</v>
      </c>
      <c r="C583" s="1">
        <f>IF(ISBLANK(Data!C583),"",Data!C583)</f>
        <v>300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8</v>
      </c>
      <c r="G583" s="1" t="str">
        <f>IF(ISBLANK(Data!$F583),"",IF(Data!$F583&gt;=1,TEXT(Data!G583,"00"),""))</f>
        <v>03</v>
      </c>
      <c r="H583" s="1" t="str">
        <f>IF(ISBLANK(Data!$F583),"",IF(Data!$F583&gt;=2,TEXT(Data!H583,"00"),""))</f>
        <v>5a</v>
      </c>
      <c r="I583" s="1" t="str">
        <f>IF(ISBLANK(Data!$F583),"",IF(Data!$F583&gt;=3,TEXT(Data!I583,"00"),""))</f>
        <v>64</v>
      </c>
      <c r="J583" s="1" t="str">
        <f>IF(ISBLANK(Data!$F583),"",IF(Data!$F583&gt;=4,TEXT(Data!J583,"00"),""))</f>
        <v>5a</v>
      </c>
      <c r="K583" s="1" t="str">
        <f>IF(ISBLANK(Data!$F583),"",IF(Data!$F583&gt;=5,TEXT(Data!K583,"00"),""))</f>
        <v>64</v>
      </c>
      <c r="L583" s="1" t="str">
        <f>IF(ISBLANK(Data!$F583),"",IF(Data!$F583&gt;=6,TEXT(Data!L583,"00"),""))</f>
        <v>00</v>
      </c>
      <c r="M583" s="1" t="str">
        <f>IF(ISBLANK(Data!$F583),"",IF(Data!$F583&gt;=7,TEXT(Data!M583,"00"),""))</f>
        <v>64</v>
      </c>
      <c r="N583" s="1" t="str">
        <f>IF(ISBLANK(Data!$F583),"",IF(Data!$F583&gt;=8,TEXT(Data!N583,"00"),""))</f>
        <v>21</v>
      </c>
    </row>
    <row r="584" ht="14.25">
      <c r="A584" s="1">
        <f>IF(ISBLANK(Data!A584),"",Data!A584)</f>
        <v>184382</v>
      </c>
      <c r="B584" s="1">
        <f>IF(ISBLANK(Data!B584),"",Data!B584)</f>
        <v>0</v>
      </c>
      <c r="C584" s="1">
        <f>IF(ISBLANK(Data!C584),"",Data!C584)</f>
        <v>301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3</v>
      </c>
      <c r="G584" s="1" t="str">
        <f>IF(ISBLANK(Data!$F584),"",IF(Data!$F584&gt;=1,TEXT(Data!G584,"00"),""))</f>
        <v>b3</v>
      </c>
      <c r="H584" s="1" t="str">
        <f>IF(ISBLANK(Data!$F584),"",IF(Data!$F584&gt;=2,TEXT(Data!H584,"00"),""))</f>
        <v>01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>
        <f>IF(ISBLANK(Data!A585),"",Data!A585)</f>
        <v>184431</v>
      </c>
      <c r="B585" s="1">
        <f>IF(ISBLANK(Data!B585),"",Data!B585)</f>
        <v>0</v>
      </c>
      <c r="C585" s="1">
        <f>IF(ISBLANK(Data!C585),"",Data!C585)</f>
        <v>300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03</v>
      </c>
      <c r="H585" s="1" t="str">
        <f>IF(ISBLANK(Data!$F585),"",IF(Data!$F585&gt;=2,TEXT(Data!H585,"00"),""))</f>
        <v>5a</v>
      </c>
      <c r="I585" s="1" t="str">
        <f>IF(ISBLANK(Data!$F585),"",IF(Data!$F585&gt;=3,TEXT(Data!I585,"00"),""))</f>
        <v>64</v>
      </c>
      <c r="J585" s="1" t="str">
        <f>IF(ISBLANK(Data!$F585),"",IF(Data!$F585&gt;=4,TEXT(Data!J585,"00"),""))</f>
        <v>5a</v>
      </c>
      <c r="K585" s="1" t="str">
        <f>IF(ISBLANK(Data!$F585),"",IF(Data!$F585&gt;=5,TEXT(Data!K585,"00"),""))</f>
        <v>64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64</v>
      </c>
      <c r="N585" s="1" t="str">
        <f>IF(ISBLANK(Data!$F585),"",IF(Data!$F585&gt;=8,TEXT(Data!N585,"00"),""))</f>
        <v>32</v>
      </c>
    </row>
    <row r="586" ht="14.25">
      <c r="A586" s="1">
        <f>IF(ISBLANK(Data!A586),"",Data!A586)</f>
        <v>184432</v>
      </c>
      <c r="B586" s="1">
        <f>IF(ISBLANK(Data!B586),"",Data!B586)</f>
        <v>0</v>
      </c>
      <c r="C586" s="1">
        <f>IF(ISBLANK(Data!C586),"",Data!C586)</f>
        <v>301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3</v>
      </c>
      <c r="G586" s="1" t="str">
        <f>IF(ISBLANK(Data!$F586),"",IF(Data!$F586&gt;=1,TEXT(Data!G586,"00"),""))</f>
        <v>6b</v>
      </c>
      <c r="H586" s="1" t="str">
        <f>IF(ISBLANK(Data!$F586),"",IF(Data!$F586&gt;=2,TEXT(Data!H586,"00"),""))</f>
        <v>02</v>
      </c>
      <c r="I586" s="1" t="str">
        <f>IF(ISBLANK(Data!$F586),"",IF(Data!$F586&gt;=3,TEXT(Data!I586,"00"),""))</f>
        <v>00</v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>
        <f>IF(ISBLANK(Data!A587),"",Data!A587)</f>
        <v>184434</v>
      </c>
      <c r="B587" s="1">
        <f>IF(ISBLANK(Data!B587),"",Data!B587)</f>
        <v>1</v>
      </c>
      <c r="C587" s="1">
        <f>IF(ISBLANK(Data!C587),"",Data!C587)</f>
        <v>401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8</v>
      </c>
      <c r="G587" s="1" t="str">
        <f>IF(ISBLANK(Data!$F587),"",IF(Data!$F587&gt;=1,TEXT(Data!G587,"00"),""))</f>
        <v>91</v>
      </c>
      <c r="H587" s="1" t="str">
        <f>IF(ISBLANK(Data!$F587),"",IF(Data!$F587&gt;=2,TEXT(Data!H587,"00"),""))</f>
        <v>a0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>00</v>
      </c>
      <c r="K587" s="1" t="str">
        <f>IF(ISBLANK(Data!$F587),"",IF(Data!$F587&gt;=5,TEXT(Data!K587,"00"),""))</f>
        <v>56</v>
      </c>
      <c r="L587" s="1" t="str">
        <f>IF(ISBLANK(Data!$F587),"",IF(Data!$F587&gt;=6,TEXT(Data!L587,"00"),""))</f>
        <v>00</v>
      </c>
      <c r="M587" s="1" t="str">
        <f>IF(ISBLANK(Data!$F587),"",IF(Data!$F587&gt;=7,TEXT(Data!M587,"00"),""))</f>
        <v>00</v>
      </c>
      <c r="N587" s="1" t="str">
        <f>IF(ISBLANK(Data!$F587),"",IF(Data!$F587&gt;=8,TEXT(Data!N587,"00"),""))</f>
        <v>00</v>
      </c>
    </row>
    <row r="588" ht="14.25">
      <c r="A588" s="1">
        <f>IF(ISBLANK(Data!A588),"",Data!A588)</f>
        <v>184444</v>
      </c>
      <c r="B588" s="1">
        <f>IF(ISBLANK(Data!B588),"",Data!B588)</f>
        <v>1</v>
      </c>
      <c r="C588" s="1">
        <f>IF(ISBLANK(Data!C588),"",Data!C588)</f>
        <v>201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6</v>
      </c>
      <c r="G588" s="1" t="str">
        <f>IF(ISBLANK(Data!$F588),"",IF(Data!$F588&gt;=1,TEXT(Data!G588,"00"),""))</f>
        <v>00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00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62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>
        <f>IF(ISBLANK(Data!A589),"",Data!A589)</f>
        <v>184454</v>
      </c>
      <c r="B589" s="1">
        <f>IF(ISBLANK(Data!B589),"",Data!B589)</f>
        <v>1</v>
      </c>
      <c r="C589" s="1">
        <f>IF(ISBLANK(Data!C589),"",Data!C589)</f>
        <v>400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8</v>
      </c>
      <c r="G589" s="1" t="str">
        <f>IF(ISBLANK(Data!$F589),"",IF(Data!$F589&gt;=1,TEXT(Data!G589,"00"),""))</f>
        <v>01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4c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00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>00</v>
      </c>
      <c r="N589" s="1" t="str">
        <f>IF(ISBLANK(Data!$F589),"",IF(Data!$F589&gt;=8,TEXT(Data!N589,"00"),""))</f>
        <v>00</v>
      </c>
    </row>
    <row r="590" ht="14.25">
      <c r="A590" s="1">
        <f>IF(ISBLANK(Data!A590),"",Data!A590)</f>
        <v>184456</v>
      </c>
      <c r="B590" s="1">
        <f>IF(ISBLANK(Data!B590),"",Data!B590)</f>
        <v>1</v>
      </c>
      <c r="C590" s="1">
        <f>IF(ISBLANK(Data!C590),"",Data!C590)</f>
        <v>203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00</v>
      </c>
      <c r="H590" s="1" t="str">
        <f>IF(ISBLANK(Data!$F590),"",IF(Data!$F590&gt;=2,TEXT(Data!H590,"00"),""))</f>
        <v>00</v>
      </c>
      <c r="I590" s="1" t="str">
        <f>IF(ISBLANK(Data!$F590),"",IF(Data!$F590&gt;=3,TEXT(Data!I590,"00"),""))</f>
        <v>00</v>
      </c>
      <c r="J590" s="1" t="str">
        <f>IF(ISBLANK(Data!$F590),"",IF(Data!$F590&gt;=4,TEXT(Data!J590,"00"),""))</f>
        <v>00</v>
      </c>
      <c r="K590" s="1" t="str">
        <f>IF(ISBLANK(Data!$F590),"",IF(Data!$F590&gt;=5,TEXT(Data!K590,"00"),""))</f>
        <v>00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00</v>
      </c>
      <c r="N590" s="1" t="str">
        <f>IF(ISBLANK(Data!$F590),"",IF(Data!$F590&gt;=8,TEXT(Data!N590,"00"),""))</f>
        <v>00</v>
      </c>
    </row>
    <row r="591" ht="14.25">
      <c r="A591" s="1">
        <f>IF(ISBLANK(Data!A591),"",Data!A591)</f>
        <v>184468</v>
      </c>
      <c r="B591" s="1">
        <f>IF(ISBLANK(Data!B591),"",Data!B591)</f>
        <v>1</v>
      </c>
      <c r="C591" s="1">
        <f>IF(ISBLANK(Data!C591),"",Data!C591)</f>
        <v>204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8</v>
      </c>
      <c r="G591" s="1" t="str">
        <f>IF(ISBLANK(Data!$F591),"",IF(Data!$F591&gt;=1,TEXT(Data!G591,"00"),""))</f>
        <v>00</v>
      </c>
      <c r="H591" s="1" t="str">
        <f>IF(ISBLANK(Data!$F591),"",IF(Data!$F591&gt;=2,TEXT(Data!H591,"00"),""))</f>
        <v>00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>00</v>
      </c>
      <c r="K591" s="1" t="str">
        <f>IF(ISBLANK(Data!$F591),"",IF(Data!$F591&gt;=5,TEXT(Data!K591,"00"),""))</f>
        <v>00</v>
      </c>
      <c r="L591" s="1" t="str">
        <f>IF(ISBLANK(Data!$F591),"",IF(Data!$F591&gt;=6,TEXT(Data!L591,"00"),""))</f>
        <v>00</v>
      </c>
      <c r="M591" s="1" t="str">
        <f>IF(ISBLANK(Data!$F591),"",IF(Data!$F591&gt;=7,TEXT(Data!M591,"00"),""))</f>
        <v>00</v>
      </c>
      <c r="N591" s="1" t="str">
        <f>IF(ISBLANK(Data!$F591),"",IF(Data!$F591&gt;=8,TEXT(Data!N591,"00"),""))</f>
        <v>00</v>
      </c>
    </row>
    <row r="592" ht="14.25">
      <c r="A592" s="1">
        <f>IF(ISBLANK(Data!A592),"",Data!A592)</f>
        <v>184480</v>
      </c>
      <c r="B592" s="1">
        <f>IF(ISBLANK(Data!B592),"",Data!B592)</f>
        <v>1</v>
      </c>
      <c r="C592" s="1">
        <f>IF(ISBLANK(Data!C592),"",Data!C592)</f>
        <v>202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e2</v>
      </c>
      <c r="H592" s="1" t="str">
        <f>IF(ISBLANK(Data!$F592),"",IF(Data!$F592&gt;=2,TEXT(Data!H592,"00"),""))</f>
        <v>14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24</v>
      </c>
      <c r="L592" s="1" t="str">
        <f>IF(ISBLANK(Data!$F592),"",IF(Data!$F592&gt;=6,TEXT(Data!L592,"00"),""))</f>
        <v>fd</v>
      </c>
      <c r="M592" s="1" t="str">
        <f>IF(ISBLANK(Data!$F592),"",IF(Data!$F592&gt;=7,TEXT(Data!M592,"00"),""))</f>
        <v>1a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184481</v>
      </c>
      <c r="B593" s="1">
        <f>IF(ISBLANK(Data!B593),"",Data!B593)</f>
        <v>0</v>
      </c>
      <c r="C593" s="1">
        <f>IF(ISBLANK(Data!C593),"",Data!C593)</f>
        <v>300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03</v>
      </c>
      <c r="H593" s="1" t="str">
        <f>IF(ISBLANK(Data!$F593),"",IF(Data!$F593&gt;=2,TEXT(Data!H593,"00"),""))</f>
        <v>5a</v>
      </c>
      <c r="I593" s="1" t="str">
        <f>IF(ISBLANK(Data!$F593),"",IF(Data!$F593&gt;=3,TEXT(Data!I593,"00"),""))</f>
        <v>64</v>
      </c>
      <c r="J593" s="1" t="str">
        <f>IF(ISBLANK(Data!$F593),"",IF(Data!$F593&gt;=4,TEXT(Data!J593,"00"),""))</f>
        <v>5a</v>
      </c>
      <c r="K593" s="1" t="str">
        <f>IF(ISBLANK(Data!$F593),"",IF(Data!$F593&gt;=5,TEXT(Data!K593,"00"),""))</f>
        <v>64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64</v>
      </c>
      <c r="N593" s="1" t="str">
        <f>IF(ISBLANK(Data!$F593),"",IF(Data!$F593&gt;=8,TEXT(Data!N593,"00"),""))</f>
        <v>23</v>
      </c>
    </row>
    <row r="594" ht="14.25">
      <c r="A594" s="1">
        <f>IF(ISBLANK(Data!A594),"",Data!A594)</f>
        <v>184481</v>
      </c>
      <c r="B594" s="1">
        <f>IF(ISBLANK(Data!B594),"",Data!B594)</f>
        <v>0</v>
      </c>
      <c r="C594" s="1">
        <f>IF(ISBLANK(Data!C594),"",Data!C594)</f>
        <v>301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3</v>
      </c>
      <c r="G594" s="1" t="str">
        <f>IF(ISBLANK(Data!$F594),"",IF(Data!$F594&gt;=1,TEXT(Data!G594,"00"),""))</f>
        <v>96</v>
      </c>
      <c r="H594" s="1" t="str">
        <f>IF(ISBLANK(Data!$F594),"",IF(Data!$F594&gt;=2,TEXT(Data!H594,"00"),""))</f>
        <v>03</v>
      </c>
      <c r="I594" s="1" t="str">
        <f>IF(ISBLANK(Data!$F594),"",IF(Data!$F594&gt;=3,TEXT(Data!I594,"00"),""))</f>
        <v>00</v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>
        <f>IF(ISBLANK(Data!A595),"",Data!A595)</f>
        <v>184492</v>
      </c>
      <c r="B595" s="1">
        <f>IF(ISBLANK(Data!B595),"",Data!B595)</f>
        <v>1</v>
      </c>
      <c r="C595" s="1">
        <f>IF(ISBLANK(Data!C595),"",Data!C595)</f>
        <v>666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8</v>
      </c>
      <c r="G595" s="1" t="str">
        <f>IF(ISBLANK(Data!$F595),"",IF(Data!$F595&gt;=1,TEXT(Data!G595,"00"),""))</f>
        <v>52</v>
      </c>
      <c r="H595" s="1" t="str">
        <f>IF(ISBLANK(Data!$F595),"",IF(Data!$F595&gt;=2,TEXT(Data!H595,"00"),""))</f>
        <v>08</v>
      </c>
      <c r="I595" s="1" t="str">
        <f>IF(ISBLANK(Data!$F595),"",IF(Data!$F595&gt;=3,TEXT(Data!I595,"00"),""))</f>
        <v>01</v>
      </c>
      <c r="J595" s="1" t="str">
        <f>IF(ISBLANK(Data!$F595),"",IF(Data!$F595&gt;=4,TEXT(Data!J595,"00"),""))</f>
        <v>05</v>
      </c>
      <c r="K595" s="1" t="str">
        <f>IF(ISBLANK(Data!$F595),"",IF(Data!$F595&gt;=5,TEXT(Data!K595,"00"),""))</f>
        <v>52</v>
      </c>
      <c r="L595" s="1" t="str">
        <f>IF(ISBLANK(Data!$F595),"",IF(Data!$F595&gt;=6,TEXT(Data!L595,"00"),""))</f>
        <v>57</v>
      </c>
      <c r="M595" s="1" t="str">
        <f>IF(ISBLANK(Data!$F595),"",IF(Data!$F595&gt;=7,TEXT(Data!M595,"00"),""))</f>
        <v>12</v>
      </c>
      <c r="N595" s="1" t="str">
        <f>IF(ISBLANK(Data!$F595),"",IF(Data!$F595&gt;=8,TEXT(Data!N595,"00"),""))</f>
        <v>44</v>
      </c>
    </row>
    <row r="596" ht="14.25">
      <c r="A596" s="1">
        <f>IF(ISBLANK(Data!A596),"",Data!A596)</f>
        <v>184504</v>
      </c>
      <c r="B596" s="1">
        <f>IF(ISBLANK(Data!B596),"",Data!B596)</f>
        <v>1</v>
      </c>
      <c r="C596" s="1">
        <f>IF(ISBLANK(Data!C596),"",Data!C596)</f>
        <v>665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00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00</v>
      </c>
      <c r="J596" s="1" t="str">
        <f>IF(ISBLANK(Data!$F596),"",IF(Data!$F596&gt;=4,TEXT(Data!J596,"00"),""))</f>
        <v>53</v>
      </c>
      <c r="K596" s="1" t="str">
        <f>IF(ISBLANK(Data!$F596),"",IF(Data!$F596&gt;=5,TEXT(Data!K596,"00"),""))</f>
        <v>4c</v>
      </c>
      <c r="L596" s="1" t="str">
        <f>IF(ISBLANK(Data!$F596),"",IF(Data!$F596&gt;=6,TEXT(Data!L596,"00"),""))</f>
        <v>18</v>
      </c>
      <c r="M596" s="1" t="str">
        <f>IF(ISBLANK(Data!$F596),"",IF(Data!$F596&gt;=7,TEXT(Data!M596,"00"),""))</f>
        <v>53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184516</v>
      </c>
      <c r="B597" s="1">
        <f>IF(ISBLANK(Data!B597),"",Data!B597)</f>
        <v>1</v>
      </c>
      <c r="C597" s="1">
        <f>IF(ISBLANK(Data!C597),"",Data!C597)</f>
        <v>200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8</v>
      </c>
      <c r="G597" s="1" t="str">
        <f>IF(ISBLANK(Data!$F597),"",IF(Data!$F597&gt;=1,TEXT(Data!G597,"00"),""))</f>
        <v>64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20</v>
      </c>
      <c r="J597" s="1" t="str">
        <f>IF(ISBLANK(Data!$F597),"",IF(Data!$F597&gt;=4,TEXT(Data!J597,"00"),""))</f>
        <v>e2</v>
      </c>
      <c r="K597" s="1" t="str">
        <f>IF(ISBLANK(Data!$F597),"",IF(Data!$F597&gt;=5,TEXT(Data!K597,"00"),""))</f>
        <v>09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>02</v>
      </c>
      <c r="N597" s="1" t="str">
        <f>IF(ISBLANK(Data!$F597),"",IF(Data!$F597&gt;=8,TEXT(Data!N597,"00"),""))</f>
        <v>00</v>
      </c>
    </row>
    <row r="598" ht="14.25">
      <c r="A598" s="1">
        <f>IF(ISBLANK(Data!A598),"",Data!A598)</f>
        <v>184531</v>
      </c>
      <c r="B598" s="1">
        <f>IF(ISBLANK(Data!B598),"",Data!B598)</f>
        <v>0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64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64</v>
      </c>
      <c r="N598" s="1" t="str">
        <f>IF(ISBLANK(Data!$F598),"",IF(Data!$F598&gt;=8,TEXT(Data!N598,"00"),""))</f>
        <v>34</v>
      </c>
    </row>
    <row r="599" ht="14.25">
      <c r="A599" s="1">
        <f>IF(ISBLANK(Data!A599),"",Data!A599)</f>
        <v>184532</v>
      </c>
      <c r="B599" s="1">
        <f>IF(ISBLANK(Data!B599),"",Data!B599)</f>
        <v>0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03</v>
      </c>
      <c r="H599" s="1" t="str">
        <f>IF(ISBLANK(Data!$F599),"",IF(Data!$F599&gt;=2,TEXT(Data!H599,"00"),""))</f>
        <v>04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184534</v>
      </c>
      <c r="B600" s="1">
        <f>IF(ISBLANK(Data!B600),"",Data!B600)</f>
        <v>1</v>
      </c>
      <c r="C600" s="1">
        <f>IF(ISBLANK(Data!C600),"",Data!C600)</f>
        <v>401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8f</v>
      </c>
      <c r="H600" s="1" t="str">
        <f>IF(ISBLANK(Data!$F600),"",IF(Data!$F600&gt;=2,TEXT(Data!H600,"00"),""))</f>
        <v>a0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56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184544</v>
      </c>
      <c r="B601" s="1">
        <f>IF(ISBLANK(Data!B601),"",Data!B601)</f>
        <v>1</v>
      </c>
      <c r="C601" s="1">
        <f>IF(ISBLANK(Data!C601),"",Data!C601)</f>
        <v>201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6</v>
      </c>
      <c r="G601" s="1" t="str">
        <f>IF(ISBLANK(Data!$F601),"",IF(Data!$F601&gt;=1,TEXT(Data!G601,"00"),""))</f>
        <v>00</v>
      </c>
      <c r="H601" s="1" t="str">
        <f>IF(ISBLANK(Data!$F601),"",IF(Data!$F601&gt;=2,TEXT(Data!H601,"00"),""))</f>
        <v>00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62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>
        <f>IF(ISBLANK(Data!A602),"",Data!A602)</f>
        <v>184554</v>
      </c>
      <c r="B602" s="1">
        <f>IF(ISBLANK(Data!B602),"",Data!B602)</f>
        <v>1</v>
      </c>
      <c r="C602" s="1">
        <f>IF(ISBLANK(Data!C602),"",Data!C602)</f>
        <v>400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01</v>
      </c>
      <c r="H602" s="1" t="str">
        <f>IF(ISBLANK(Data!$F602),"",IF(Data!$F602&gt;=2,TEXT(Data!H602,"00"),""))</f>
        <v>00</v>
      </c>
      <c r="I602" s="1" t="str">
        <f>IF(ISBLANK(Data!$F602),"",IF(Data!$F602&gt;=3,TEXT(Data!I602,"00"),""))</f>
        <v>4c</v>
      </c>
      <c r="J602" s="1" t="str">
        <f>IF(ISBLANK(Data!$F602),"",IF(Data!$F602&gt;=4,TEXT(Data!J602,"00"),""))</f>
        <v>00</v>
      </c>
      <c r="K602" s="1" t="str">
        <f>IF(ISBLANK(Data!$F602),"",IF(Data!$F602&gt;=5,TEXT(Data!K602,"00"),""))</f>
        <v>00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00</v>
      </c>
      <c r="N602" s="1" t="str">
        <f>IF(ISBLANK(Data!$F602),"",IF(Data!$F602&gt;=8,TEXT(Data!N602,"00"),""))</f>
        <v>00</v>
      </c>
    </row>
    <row r="603" ht="14.25">
      <c r="A603" s="1">
        <f>IF(ISBLANK(Data!A603),"",Data!A603)</f>
        <v>184556</v>
      </c>
      <c r="B603" s="1">
        <f>IF(ISBLANK(Data!B603),"",Data!B603)</f>
        <v>1</v>
      </c>
      <c r="C603" s="1">
        <f>IF(ISBLANK(Data!C603),"",Data!C603)</f>
        <v>203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8</v>
      </c>
      <c r="G603" s="1" t="str">
        <f>IF(ISBLANK(Data!$F603),"",IF(Data!$F603&gt;=1,TEXT(Data!G603,"00"),""))</f>
        <v>00</v>
      </c>
      <c r="H603" s="1" t="str">
        <f>IF(ISBLANK(Data!$F603),"",IF(Data!$F603&gt;=2,TEXT(Data!H603,"00"),""))</f>
        <v>00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>00</v>
      </c>
      <c r="K603" s="1" t="str">
        <f>IF(ISBLANK(Data!$F603),"",IF(Data!$F603&gt;=5,TEXT(Data!K603,"00"),""))</f>
        <v>00</v>
      </c>
      <c r="L603" s="1" t="str">
        <f>IF(ISBLANK(Data!$F603),"",IF(Data!$F603&gt;=6,TEXT(Data!L603,"00"),""))</f>
        <v>00</v>
      </c>
      <c r="M603" s="1" t="str">
        <f>IF(ISBLANK(Data!$F603),"",IF(Data!$F603&gt;=7,TEXT(Data!M603,"00"),""))</f>
        <v>00</v>
      </c>
      <c r="N603" s="1" t="str">
        <f>IF(ISBLANK(Data!$F603),"",IF(Data!$F603&gt;=8,TEXT(Data!N603,"00"),""))</f>
        <v>00</v>
      </c>
    </row>
    <row r="604" ht="14.25">
      <c r="A604" s="1">
        <f>IF(ISBLANK(Data!A604),"",Data!A604)</f>
        <v>184581</v>
      </c>
      <c r="B604" s="1">
        <f>IF(ISBLANK(Data!B604),"",Data!B604)</f>
        <v>0</v>
      </c>
      <c r="C604" s="1">
        <f>IF(ISBLANK(Data!C604),"",Data!C604)</f>
        <v>300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03</v>
      </c>
      <c r="H604" s="1" t="str">
        <f>IF(ISBLANK(Data!$F604),"",IF(Data!$F604&gt;=2,TEXT(Data!H604,"00"),""))</f>
        <v>5a</v>
      </c>
      <c r="I604" s="1" t="str">
        <f>IF(ISBLANK(Data!$F604),"",IF(Data!$F604&gt;=3,TEXT(Data!I604,"00"),""))</f>
        <v>64</v>
      </c>
      <c r="J604" s="1" t="str">
        <f>IF(ISBLANK(Data!$F604),"",IF(Data!$F604&gt;=4,TEXT(Data!J604,"00"),""))</f>
        <v>5a</v>
      </c>
      <c r="K604" s="1" t="str">
        <f>IF(ISBLANK(Data!$F604),"",IF(Data!$F604&gt;=5,TEXT(Data!K604,"00"),""))</f>
        <v>64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64</v>
      </c>
      <c r="N604" s="1" t="str">
        <f>IF(ISBLANK(Data!$F604),"",IF(Data!$F604&gt;=8,TEXT(Data!N604,"00"),""))</f>
        <v>25</v>
      </c>
    </row>
    <row r="605" ht="14.25">
      <c r="A605" s="1">
        <f>IF(ISBLANK(Data!A605),"",Data!A605)</f>
        <v>184582</v>
      </c>
      <c r="B605" s="1">
        <f>IF(ISBLANK(Data!B605),"",Data!B605)</f>
        <v>0</v>
      </c>
      <c r="C605" s="1">
        <f>IF(ISBLANK(Data!C605),"",Data!C605)</f>
        <v>301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3</v>
      </c>
      <c r="G605" s="1" t="str">
        <f>IF(ISBLANK(Data!$F605),"",IF(Data!$F605&gt;=1,TEXT(Data!G605,"00"),""))</f>
        <v>54</v>
      </c>
      <c r="H605" s="1" t="str">
        <f>IF(ISBLANK(Data!$F605),"",IF(Data!$F605&gt;=2,TEXT(Data!H605,"00"),""))</f>
        <v>05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184614</v>
      </c>
      <c r="B606" s="1">
        <f>IF(ISBLANK(Data!B606),"",Data!B606)</f>
        <v>1</v>
      </c>
      <c r="C606" s="1">
        <f>IF(ISBLANK(Data!C606),"",Data!C606)</f>
        <v>402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64</v>
      </c>
      <c r="H606" s="1" t="str">
        <f>IF(ISBLANK(Data!$F606),"",IF(Data!$F606&gt;=2,TEXT(Data!H606,"00"),""))</f>
        <v>00</v>
      </c>
      <c r="I606" s="1" t="str">
        <f>IF(ISBLANK(Data!$F606),"",IF(Data!$F606&gt;=3,TEXT(Data!I606,"00"),""))</f>
        <v>00</v>
      </c>
      <c r="J606" s="1" t="str">
        <f>IF(ISBLANK(Data!$F606),"",IF(Data!$F606&gt;=4,TEXT(Data!J606,"00"),""))</f>
        <v>00</v>
      </c>
      <c r="K606" s="1" t="str">
        <f>IF(ISBLANK(Data!$F606),"",IF(Data!$F606&gt;=5,TEXT(Data!K606,"00"),""))</f>
        <v>20</v>
      </c>
      <c r="L606" s="1" t="str">
        <f>IF(ISBLANK(Data!$F606),"",IF(Data!$F606&gt;=6,TEXT(Data!L606,"00"),""))</f>
        <v>e2</v>
      </c>
      <c r="M606" s="1" t="str">
        <f>IF(ISBLANK(Data!$F606),"",IF(Data!$F606&gt;=7,TEXT(Data!M606,"00"),""))</f>
        <v>09</v>
      </c>
      <c r="N606" s="1" t="str">
        <f>IF(ISBLANK(Data!$F606),"",IF(Data!$F606&gt;=8,TEXT(Data!N606,"00"),""))</f>
        <v>00</v>
      </c>
    </row>
    <row r="607" ht="14.25">
      <c r="A607" s="1">
        <f>IF(ISBLANK(Data!A607),"",Data!A607)</f>
        <v>184631</v>
      </c>
      <c r="B607" s="1">
        <f>IF(ISBLANK(Data!B607),"",Data!B607)</f>
        <v>0</v>
      </c>
      <c r="C607" s="1">
        <f>IF(ISBLANK(Data!C607),"",Data!C607)</f>
        <v>300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8</v>
      </c>
      <c r="G607" s="1" t="str">
        <f>IF(ISBLANK(Data!$F607),"",IF(Data!$F607&gt;=1,TEXT(Data!G607,"00"),""))</f>
        <v>03</v>
      </c>
      <c r="H607" s="1" t="str">
        <f>IF(ISBLANK(Data!$F607),"",IF(Data!$F607&gt;=2,TEXT(Data!H607,"00"),""))</f>
        <v>5a</v>
      </c>
      <c r="I607" s="1" t="str">
        <f>IF(ISBLANK(Data!$F607),"",IF(Data!$F607&gt;=3,TEXT(Data!I607,"00"),""))</f>
        <v>64</v>
      </c>
      <c r="J607" s="1" t="str">
        <f>IF(ISBLANK(Data!$F607),"",IF(Data!$F607&gt;=4,TEXT(Data!J607,"00"),""))</f>
        <v>5a</v>
      </c>
      <c r="K607" s="1" t="str">
        <f>IF(ISBLANK(Data!$F607),"",IF(Data!$F607&gt;=5,TEXT(Data!K607,"00"),""))</f>
        <v>64</v>
      </c>
      <c r="L607" s="1" t="str">
        <f>IF(ISBLANK(Data!$F607),"",IF(Data!$F607&gt;=6,TEXT(Data!L607,"00"),""))</f>
        <v>00</v>
      </c>
      <c r="M607" s="1" t="str">
        <f>IF(ISBLANK(Data!$F607),"",IF(Data!$F607&gt;=7,TEXT(Data!M607,"00"),""))</f>
        <v>64</v>
      </c>
      <c r="N607" s="1" t="str">
        <f>IF(ISBLANK(Data!$F607),"",IF(Data!$F607&gt;=8,TEXT(Data!N607,"00"),""))</f>
        <v>36</v>
      </c>
    </row>
    <row r="608" ht="14.25">
      <c r="A608" s="1">
        <f>IF(ISBLANK(Data!A608),"",Data!A608)</f>
        <v>184632</v>
      </c>
      <c r="B608" s="1">
        <f>IF(ISBLANK(Data!B608),"",Data!B608)</f>
        <v>0</v>
      </c>
      <c r="C608" s="1">
        <f>IF(ISBLANK(Data!C608),"",Data!C608)</f>
        <v>301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3</v>
      </c>
      <c r="G608" s="1" t="str">
        <f>IF(ISBLANK(Data!$F608),"",IF(Data!$F608&gt;=1,TEXT(Data!G608,"00"),""))</f>
        <v>f5</v>
      </c>
      <c r="H608" s="1" t="str">
        <f>IF(ISBLANK(Data!$F608),"",IF(Data!$F608&gt;=2,TEXT(Data!H608,"00"),""))</f>
        <v>06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>
        <f>IF(ISBLANK(Data!A609),"",Data!A609)</f>
        <v>184634</v>
      </c>
      <c r="B609" s="1">
        <f>IF(ISBLANK(Data!B609),"",Data!B609)</f>
        <v>1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8f</v>
      </c>
      <c r="H609" s="1" t="str">
        <f>IF(ISBLANK(Data!$F609),"",IF(Data!$F609&gt;=2,TEXT(Data!H609,"00"),""))</f>
        <v>a0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56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184644</v>
      </c>
      <c r="B610" s="1">
        <f>IF(ISBLANK(Data!B610),"",Data!B610)</f>
        <v>1</v>
      </c>
      <c r="C610" s="1">
        <f>IF(ISBLANK(Data!C610),"",Data!C610)</f>
        <v>201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6</v>
      </c>
      <c r="G610" s="1" t="str">
        <f>IF(ISBLANK(Data!$F610),"",IF(Data!$F610&gt;=1,TEXT(Data!G610,"00"),""))</f>
        <v>00</v>
      </c>
      <c r="H610" s="1" t="str">
        <f>IF(ISBLANK(Data!$F610),"",IF(Data!$F610&gt;=2,TEXT(Data!H610,"00"),""))</f>
        <v>00</v>
      </c>
      <c r="I610" s="1" t="str">
        <f>IF(ISBLANK(Data!$F610),"",IF(Data!$F610&gt;=3,TEXT(Data!I610,"00"),""))</f>
        <v>00</v>
      </c>
      <c r="J610" s="1" t="str">
        <f>IF(ISBLANK(Data!$F610),"",IF(Data!$F610&gt;=4,TEXT(Data!J610,"00"),""))</f>
        <v>00</v>
      </c>
      <c r="K610" s="1" t="str">
        <f>IF(ISBLANK(Data!$F610),"",IF(Data!$F610&gt;=5,TEXT(Data!K610,"00"),""))</f>
        <v>62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>
        <f>IF(ISBLANK(Data!A611),"",Data!A611)</f>
        <v>184654</v>
      </c>
      <c r="B611" s="1">
        <f>IF(ISBLANK(Data!B611),"",Data!B611)</f>
        <v>1</v>
      </c>
      <c r="C611" s="1">
        <f>IF(ISBLANK(Data!C611),"",Data!C611)</f>
        <v>400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8</v>
      </c>
      <c r="G611" s="1" t="str">
        <f>IF(ISBLANK(Data!$F611),"",IF(Data!$F611&gt;=1,TEXT(Data!G611,"00"),""))</f>
        <v>01</v>
      </c>
      <c r="H611" s="1" t="str">
        <f>IF(ISBLANK(Data!$F611),"",IF(Data!$F611&gt;=2,TEXT(Data!H611,"00"),""))</f>
        <v>00</v>
      </c>
      <c r="I611" s="1" t="str">
        <f>IF(ISBLANK(Data!$F611),"",IF(Data!$F611&gt;=3,TEXT(Data!I611,"00"),""))</f>
        <v>4c</v>
      </c>
      <c r="J611" s="1" t="str">
        <f>IF(ISBLANK(Data!$F611),"",IF(Data!$F611&gt;=4,TEXT(Data!J611,"00"),""))</f>
        <v>00</v>
      </c>
      <c r="K611" s="1" t="str">
        <f>IF(ISBLANK(Data!$F611),"",IF(Data!$F611&gt;=5,TEXT(Data!K611,"00"),""))</f>
        <v>00</v>
      </c>
      <c r="L611" s="1" t="str">
        <f>IF(ISBLANK(Data!$F611),"",IF(Data!$F611&gt;=6,TEXT(Data!L611,"00"),""))</f>
        <v>00</v>
      </c>
      <c r="M611" s="1" t="str">
        <f>IF(ISBLANK(Data!$F611),"",IF(Data!$F611&gt;=7,TEXT(Data!M611,"00"),""))</f>
        <v>00</v>
      </c>
      <c r="N611" s="1" t="str">
        <f>IF(ISBLANK(Data!$F611),"",IF(Data!$F611&gt;=8,TEXT(Data!N611,"00"),""))</f>
        <v>00</v>
      </c>
    </row>
    <row r="612" ht="14.25">
      <c r="A612" s="1">
        <f>IF(ISBLANK(Data!A612),"",Data!A612)</f>
        <v>184656</v>
      </c>
      <c r="B612" s="1">
        <f>IF(ISBLANK(Data!B612),"",Data!B612)</f>
        <v>1</v>
      </c>
      <c r="C612" s="1">
        <f>IF(ISBLANK(Data!C612),"",Data!C612)</f>
        <v>203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00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00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184681</v>
      </c>
      <c r="B613" s="1">
        <f>IF(ISBLANK(Data!B613),"",Data!B613)</f>
        <v>0</v>
      </c>
      <c r="C613" s="1">
        <f>IF(ISBLANK(Data!C613),"",Data!C613)</f>
        <v>300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8</v>
      </c>
      <c r="G613" s="1" t="str">
        <f>IF(ISBLANK(Data!$F613),"",IF(Data!$F613&gt;=1,TEXT(Data!G613,"00"),""))</f>
        <v>03</v>
      </c>
      <c r="H613" s="1" t="str">
        <f>IF(ISBLANK(Data!$F613),"",IF(Data!$F613&gt;=2,TEXT(Data!H613,"00"),""))</f>
        <v>5a</v>
      </c>
      <c r="I613" s="1" t="str">
        <f>IF(ISBLANK(Data!$F613),"",IF(Data!$F613&gt;=3,TEXT(Data!I613,"00"),""))</f>
        <v>64</v>
      </c>
      <c r="J613" s="1" t="str">
        <f>IF(ISBLANK(Data!$F613),"",IF(Data!$F613&gt;=4,TEXT(Data!J613,"00"),""))</f>
        <v>5a</v>
      </c>
      <c r="K613" s="1" t="str">
        <f>IF(ISBLANK(Data!$F613),"",IF(Data!$F613&gt;=5,TEXT(Data!K613,"00"),""))</f>
        <v>64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>64</v>
      </c>
      <c r="N613" s="1" t="str">
        <f>IF(ISBLANK(Data!$F613),"",IF(Data!$F613&gt;=8,TEXT(Data!N613,"00"),""))</f>
        <v>27</v>
      </c>
    </row>
    <row r="614" ht="14.25">
      <c r="A614" s="1">
        <f>IF(ISBLANK(Data!A614),"",Data!A614)</f>
        <v>184682</v>
      </c>
      <c r="B614" s="1">
        <f>IF(ISBLANK(Data!B614),"",Data!B614)</f>
        <v>0</v>
      </c>
      <c r="C614" s="1">
        <f>IF(ISBLANK(Data!C614),"",Data!C614)</f>
        <v>301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3</v>
      </c>
      <c r="G614" s="1" t="str">
        <f>IF(ISBLANK(Data!$F614),"",IF(Data!$F614&gt;=1,TEXT(Data!G614,"00"),""))</f>
        <v>b8</v>
      </c>
      <c r="H614" s="1" t="str">
        <f>IF(ISBLANK(Data!$F614),"",IF(Data!$F614&gt;=2,TEXT(Data!H614,"00"),""))</f>
        <v>07</v>
      </c>
      <c r="I614" s="1" t="str">
        <f>IF(ISBLANK(Data!$F614),"",IF(Data!$F614&gt;=3,TEXT(Data!I614,"00"),""))</f>
        <v>00</v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>
        <f>IF(ISBLANK(Data!A615),"",Data!A615)</f>
        <v>184731</v>
      </c>
      <c r="B615" s="1">
        <f>IF(ISBLANK(Data!B615),"",Data!B615)</f>
        <v>0</v>
      </c>
      <c r="C615" s="1">
        <f>IF(ISBLANK(Data!C615),"",Data!C615)</f>
        <v>300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8</v>
      </c>
      <c r="G615" s="1" t="str">
        <f>IF(ISBLANK(Data!$F615),"",IF(Data!$F615&gt;=1,TEXT(Data!G615,"00"),""))</f>
        <v>03</v>
      </c>
      <c r="H615" s="1" t="str">
        <f>IF(ISBLANK(Data!$F615),"",IF(Data!$F615&gt;=2,TEXT(Data!H615,"00"),""))</f>
        <v>5a</v>
      </c>
      <c r="I615" s="1" t="str">
        <f>IF(ISBLANK(Data!$F615),"",IF(Data!$F615&gt;=3,TEXT(Data!I615,"00"),""))</f>
        <v>64</v>
      </c>
      <c r="J615" s="1" t="str">
        <f>IF(ISBLANK(Data!$F615),"",IF(Data!$F615&gt;=4,TEXT(Data!J615,"00"),""))</f>
        <v>5a</v>
      </c>
      <c r="K615" s="1" t="str">
        <f>IF(ISBLANK(Data!$F615),"",IF(Data!$F615&gt;=5,TEXT(Data!K615,"00"),""))</f>
        <v>64</v>
      </c>
      <c r="L615" s="1" t="str">
        <f>IF(ISBLANK(Data!$F615),"",IF(Data!$F615&gt;=6,TEXT(Data!L615,"00"),""))</f>
        <v>00</v>
      </c>
      <c r="M615" s="1" t="str">
        <f>IF(ISBLANK(Data!$F615),"",IF(Data!$F615&gt;=7,TEXT(Data!M615,"00"),""))</f>
        <v>64</v>
      </c>
      <c r="N615" s="1" t="str">
        <f>IF(ISBLANK(Data!$F615),"",IF(Data!$F615&gt;=8,TEXT(Data!N615,"00"),""))</f>
        <v>b8</v>
      </c>
    </row>
    <row r="616" ht="14.25">
      <c r="A616" s="1">
        <f>IF(ISBLANK(Data!A616),"",Data!A616)</f>
        <v>184732</v>
      </c>
      <c r="B616" s="1">
        <f>IF(ISBLANK(Data!B616),"",Data!B616)</f>
        <v>0</v>
      </c>
      <c r="C616" s="1">
        <f>IF(ISBLANK(Data!C616),"",Data!C616)</f>
        <v>301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3</v>
      </c>
      <c r="G616" s="1" t="str">
        <f>IF(ISBLANK(Data!$F616),"",IF(Data!$F616&gt;=1,TEXT(Data!G616,"00"),""))</f>
        <v>80</v>
      </c>
      <c r="H616" s="1" t="str">
        <f>IF(ISBLANK(Data!$F616),"",IF(Data!$F616&gt;=2,TEXT(Data!H616,"00"),""))</f>
        <v>08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>
        <f>IF(ISBLANK(Data!A617),"",Data!A617)</f>
        <v>184734</v>
      </c>
      <c r="B617" s="1">
        <f>IF(ISBLANK(Data!B617),"",Data!B617)</f>
        <v>1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8f</v>
      </c>
      <c r="H617" s="1" t="str">
        <f>IF(ISBLANK(Data!$F617),"",IF(Data!$F617&gt;=2,TEXT(Data!H617,"00"),""))</f>
        <v>a0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55</v>
      </c>
      <c r="L617" s="1" t="str">
        <f>IF(ISBLANK(Data!$F617),"",IF(Data!$F617&gt;=6,TEXT(Data!L617,"00"),""))</f>
        <v>00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184744</v>
      </c>
      <c r="B618" s="1">
        <f>IF(ISBLANK(Data!B618),"",Data!B618)</f>
        <v>1</v>
      </c>
      <c r="C618" s="1">
        <f>IF(ISBLANK(Data!C618),"",Data!C618)</f>
        <v>201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6</v>
      </c>
      <c r="G618" s="1" t="str">
        <f>IF(ISBLANK(Data!$F618),"",IF(Data!$F618&gt;=1,TEXT(Data!G618,"00"),""))</f>
        <v>32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00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62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>
        <f>IF(ISBLANK(Data!A619),"",Data!A619)</f>
        <v>184754</v>
      </c>
      <c r="B619" s="1">
        <f>IF(ISBLANK(Data!B619),"",Data!B619)</f>
        <v>1</v>
      </c>
      <c r="C619" s="1">
        <f>IF(ISBLANK(Data!C619),"",Data!C619)</f>
        <v>400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8</v>
      </c>
      <c r="G619" s="1" t="str">
        <f>IF(ISBLANK(Data!$F619),"",IF(Data!$F619&gt;=1,TEXT(Data!G619,"00"),""))</f>
        <v>01</v>
      </c>
      <c r="H619" s="1" t="str">
        <f>IF(ISBLANK(Data!$F619),"",IF(Data!$F619&gt;=2,TEXT(Data!H619,"00"),""))</f>
        <v>00</v>
      </c>
      <c r="I619" s="1" t="str">
        <f>IF(ISBLANK(Data!$F619),"",IF(Data!$F619&gt;=3,TEXT(Data!I619,"00"),""))</f>
        <v>4c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00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>00</v>
      </c>
      <c r="N619" s="1" t="str">
        <f>IF(ISBLANK(Data!$F619),"",IF(Data!$F619&gt;=8,TEXT(Data!N619,"00"),""))</f>
        <v>00</v>
      </c>
    </row>
    <row r="620" ht="14.25">
      <c r="A620" s="1">
        <f>IF(ISBLANK(Data!A620),"",Data!A620)</f>
        <v>184756</v>
      </c>
      <c r="B620" s="1">
        <f>IF(ISBLANK(Data!B620),"",Data!B620)</f>
        <v>1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00</v>
      </c>
      <c r="H620" s="1" t="str">
        <f>IF(ISBLANK(Data!$F620),"",IF(Data!$F620&gt;=2,TEXT(Data!H620,"00"),""))</f>
        <v>00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184781</v>
      </c>
      <c r="B621" s="1">
        <f>IF(ISBLANK(Data!B621),"",Data!B621)</f>
        <v>0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64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64</v>
      </c>
      <c r="N621" s="1" t="str">
        <f>IF(ISBLANK(Data!$F621),"",IF(Data!$F621&gt;=8,TEXT(Data!N621,"00"),""))</f>
        <v>a9</v>
      </c>
    </row>
    <row r="622" ht="14.25">
      <c r="A622" s="1">
        <f>IF(ISBLANK(Data!A622),"",Data!A622)</f>
        <v>184782</v>
      </c>
      <c r="B622" s="1">
        <f>IF(ISBLANK(Data!B622),"",Data!B622)</f>
        <v>0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88</v>
      </c>
      <c r="H622" s="1" t="str">
        <f>IF(ISBLANK(Data!$F622),"",IF(Data!$F622&gt;=2,TEXT(Data!H622,"00"),""))</f>
        <v>09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184831</v>
      </c>
      <c r="B623" s="1">
        <f>IF(ISBLANK(Data!B623),"",Data!B623)</f>
        <v>0</v>
      </c>
      <c r="C623" s="1">
        <f>IF(ISBLANK(Data!C623),"",Data!C623)</f>
        <v>300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03</v>
      </c>
      <c r="H623" s="1" t="str">
        <f>IF(ISBLANK(Data!$F623),"",IF(Data!$F623&gt;=2,TEXT(Data!H623,"00"),""))</f>
        <v>5a</v>
      </c>
      <c r="I623" s="1" t="str">
        <f>IF(ISBLANK(Data!$F623),"",IF(Data!$F623&gt;=3,TEXT(Data!I623,"00"),""))</f>
        <v>64</v>
      </c>
      <c r="J623" s="1" t="str">
        <f>IF(ISBLANK(Data!$F623),"",IF(Data!$F623&gt;=4,TEXT(Data!J623,"00"),""))</f>
        <v>5a</v>
      </c>
      <c r="K623" s="1" t="str">
        <f>IF(ISBLANK(Data!$F623),"",IF(Data!$F623&gt;=5,TEXT(Data!K623,"00"),""))</f>
        <v>64</v>
      </c>
      <c r="L623" s="1" t="str">
        <f>IF(ISBLANK(Data!$F623),"",IF(Data!$F623&gt;=6,TEXT(Data!L623,"00"),""))</f>
        <v>00</v>
      </c>
      <c r="M623" s="1" t="str">
        <f>IF(ISBLANK(Data!$F623),"",IF(Data!$F623&gt;=7,TEXT(Data!M623,"00"),""))</f>
        <v>64</v>
      </c>
      <c r="N623" s="1" t="str">
        <f>IF(ISBLANK(Data!$F623),"",IF(Data!$F623&gt;=8,TEXT(Data!N623,"00"),""))</f>
        <v>ba</v>
      </c>
    </row>
    <row r="624" ht="14.25">
      <c r="A624" s="1">
        <f>IF(ISBLANK(Data!A624),"",Data!A624)</f>
        <v>184832</v>
      </c>
      <c r="B624" s="1">
        <f>IF(ISBLANK(Data!B624),"",Data!B624)</f>
        <v>0</v>
      </c>
      <c r="C624" s="1">
        <f>IF(ISBLANK(Data!C624),"",Data!C624)</f>
        <v>301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3</v>
      </c>
      <c r="G624" s="1" t="str">
        <f>IF(ISBLANK(Data!$F624),"",IF(Data!$F624&gt;=1,TEXT(Data!G624,"00"),""))</f>
        <v>c6</v>
      </c>
      <c r="H624" s="1" t="str">
        <f>IF(ISBLANK(Data!$F624),"",IF(Data!$F624&gt;=2,TEXT(Data!H624,"00"),""))</f>
        <v>a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>
        <f>IF(ISBLANK(Data!A625),"",Data!A625)</f>
        <v>184834</v>
      </c>
      <c r="B625" s="1">
        <f>IF(ISBLANK(Data!B625),"",Data!B625)</f>
        <v>1</v>
      </c>
      <c r="C625" s="1">
        <f>IF(ISBLANK(Data!C625),"",Data!C625)</f>
        <v>401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91</v>
      </c>
      <c r="H625" s="1" t="str">
        <f>IF(ISBLANK(Data!$F625),"",IF(Data!$F625&gt;=2,TEXT(Data!H625,"00"),""))</f>
        <v>a0</v>
      </c>
      <c r="I625" s="1" t="str">
        <f>IF(ISBLANK(Data!$F625),"",IF(Data!$F625&gt;=3,TEXT(Data!I625,"00"),""))</f>
        <v>00</v>
      </c>
      <c r="J625" s="1" t="str">
        <f>IF(ISBLANK(Data!$F625),"",IF(Data!$F625&gt;=4,TEXT(Data!J625,"00"),""))</f>
        <v>00</v>
      </c>
      <c r="K625" s="1" t="str">
        <f>IF(ISBLANK(Data!$F625),"",IF(Data!$F625&gt;=5,TEXT(Data!K625,"00"),""))</f>
        <v>55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00</v>
      </c>
      <c r="N625" s="1" t="str">
        <f>IF(ISBLANK(Data!$F625),"",IF(Data!$F625&gt;=8,TEXT(Data!N625,"00"),""))</f>
        <v>00</v>
      </c>
    </row>
    <row r="626" ht="14.25">
      <c r="A626" s="1">
        <f>IF(ISBLANK(Data!A626),"",Data!A626)</f>
        <v>184844</v>
      </c>
      <c r="B626" s="1">
        <f>IF(ISBLANK(Data!B626),"",Data!B626)</f>
        <v>1</v>
      </c>
      <c r="C626" s="1">
        <f>IF(ISBLANK(Data!C626),"",Data!C626)</f>
        <v>201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6</v>
      </c>
      <c r="G626" s="1" t="str">
        <f>IF(ISBLANK(Data!$F626),"",IF(Data!$F626&gt;=1,TEXT(Data!G626,"00"),""))</f>
        <v>32</v>
      </c>
      <c r="H626" s="1" t="str">
        <f>IF(ISBLANK(Data!$F626),"",IF(Data!$F626&gt;=2,TEXT(Data!H626,"00"),""))</f>
        <v>00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>00</v>
      </c>
      <c r="K626" s="1" t="str">
        <f>IF(ISBLANK(Data!$F626),"",IF(Data!$F626&gt;=5,TEXT(Data!K626,"00"),""))</f>
        <v>62</v>
      </c>
      <c r="L626" s="1" t="str">
        <f>IF(ISBLANK(Data!$F626),"",IF(Data!$F626&gt;=6,TEXT(Data!L626,"00"),""))</f>
        <v>00</v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184854</v>
      </c>
      <c r="B627" s="1">
        <f>IF(ISBLANK(Data!B627),"",Data!B627)</f>
        <v>1</v>
      </c>
      <c r="C627" s="1">
        <f>IF(ISBLANK(Data!C627),"",Data!C627)</f>
        <v>400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01</v>
      </c>
      <c r="H627" s="1" t="str">
        <f>IF(ISBLANK(Data!$F627),"",IF(Data!$F627&gt;=2,TEXT(Data!H627,"00"),""))</f>
        <v>00</v>
      </c>
      <c r="I627" s="1" t="str">
        <f>IF(ISBLANK(Data!$F627),"",IF(Data!$F627&gt;=3,TEXT(Data!I627,"00"),""))</f>
        <v>4c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00</v>
      </c>
      <c r="L627" s="1" t="str">
        <f>IF(ISBLANK(Data!$F627),"",IF(Data!$F627&gt;=6,TEXT(Data!L627,"00"),""))</f>
        <v>00</v>
      </c>
      <c r="M627" s="1" t="str">
        <f>IF(ISBLANK(Data!$F627),"",IF(Data!$F627&gt;=7,TEXT(Data!M627,"00"),""))</f>
        <v>00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184856</v>
      </c>
      <c r="B628" s="1">
        <f>IF(ISBLANK(Data!B628),"",Data!B628)</f>
        <v>1</v>
      </c>
      <c r="C628" s="1">
        <f>IF(ISBLANK(Data!C628),"",Data!C628)</f>
        <v>203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00</v>
      </c>
      <c r="H628" s="1" t="str">
        <f>IF(ISBLANK(Data!$F628),"",IF(Data!$F628&gt;=2,TEXT(Data!H628,"00"),""))</f>
        <v>00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00</v>
      </c>
      <c r="L628" s="1" t="str">
        <f>IF(ISBLANK(Data!$F628),"",IF(Data!$F628&gt;=6,TEXT(Data!L628,"00"),""))</f>
        <v>00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184881</v>
      </c>
      <c r="B629" s="1">
        <f>IF(ISBLANK(Data!B629),"",Data!B629)</f>
        <v>0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64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64</v>
      </c>
      <c r="N629" s="1" t="str">
        <f>IF(ISBLANK(Data!$F629),"",IF(Data!$F629&gt;=8,TEXT(Data!N629,"00"),""))</f>
        <v>ab</v>
      </c>
    </row>
    <row r="630" ht="14.25">
      <c r="A630" s="1">
        <f>IF(ISBLANK(Data!A630),"",Data!A630)</f>
        <v>184882</v>
      </c>
      <c r="B630" s="1">
        <f>IF(ISBLANK(Data!B630),"",Data!B630)</f>
        <v>0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43</v>
      </c>
      <c r="H630" s="1" t="str">
        <f>IF(ISBLANK(Data!$F630),"",IF(Data!$F630&gt;=2,TEXT(Data!H630,"00"),""))</f>
        <v>b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184931</v>
      </c>
      <c r="B631" s="1">
        <f>IF(ISBLANK(Data!B631),"",Data!B631)</f>
        <v>0</v>
      </c>
      <c r="C631" s="1">
        <f>IF(ISBLANK(Data!C631),"",Data!C631)</f>
        <v>300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03</v>
      </c>
      <c r="H631" s="1" t="str">
        <f>IF(ISBLANK(Data!$F631),"",IF(Data!$F631&gt;=2,TEXT(Data!H631,"00"),""))</f>
        <v>5a</v>
      </c>
      <c r="I631" s="1" t="str">
        <f>IF(ISBLANK(Data!$F631),"",IF(Data!$F631&gt;=3,TEXT(Data!I631,"00"),""))</f>
        <v>64</v>
      </c>
      <c r="J631" s="1" t="str">
        <f>IF(ISBLANK(Data!$F631),"",IF(Data!$F631&gt;=4,TEXT(Data!J631,"00"),""))</f>
        <v>5a</v>
      </c>
      <c r="K631" s="1" t="str">
        <f>IF(ISBLANK(Data!$F631),"",IF(Data!$F631&gt;=5,TEXT(Data!K631,"00"),""))</f>
        <v>64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64</v>
      </c>
      <c r="N631" s="1" t="str">
        <f>IF(ISBLANK(Data!$F631),"",IF(Data!$F631&gt;=8,TEXT(Data!N631,"00"),""))</f>
        <v>bc</v>
      </c>
    </row>
    <row r="632" ht="14.25">
      <c r="A632" s="1">
        <f>IF(ISBLANK(Data!A632),"",Data!A632)</f>
        <v>184932</v>
      </c>
      <c r="B632" s="1">
        <f>IF(ISBLANK(Data!B632),"",Data!B632)</f>
        <v>0</v>
      </c>
      <c r="C632" s="1">
        <f>IF(ISBLANK(Data!C632),"",Data!C632)</f>
        <v>301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3</v>
      </c>
      <c r="G632" s="1" t="str">
        <f>IF(ISBLANK(Data!$F632),"",IF(Data!$F632&gt;=1,TEXT(Data!G632,"00"),""))</f>
        <v>b5</v>
      </c>
      <c r="H632" s="1" t="str">
        <f>IF(ISBLANK(Data!$F632),"",IF(Data!$F632&gt;=2,TEXT(Data!H632,"00"),""))</f>
        <v>c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184934</v>
      </c>
      <c r="B633" s="1">
        <f>IF(ISBLANK(Data!B633),"",Data!B633)</f>
        <v>1</v>
      </c>
      <c r="C633" s="1">
        <f>IF(ISBLANK(Data!C633),"",Data!C633)</f>
        <v>401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91</v>
      </c>
      <c r="H633" s="1" t="str">
        <f>IF(ISBLANK(Data!$F633),"",IF(Data!$F633&gt;=2,TEXT(Data!H633,"00"),""))</f>
        <v>a0</v>
      </c>
      <c r="I633" s="1" t="str">
        <f>IF(ISBLANK(Data!$F633),"",IF(Data!$F633&gt;=3,TEXT(Data!I633,"00"),""))</f>
        <v>00</v>
      </c>
      <c r="J633" s="1" t="str">
        <f>IF(ISBLANK(Data!$F633),"",IF(Data!$F633&gt;=4,TEXT(Data!J633,"00"),""))</f>
        <v>00</v>
      </c>
      <c r="K633" s="1" t="str">
        <f>IF(ISBLANK(Data!$F633),"",IF(Data!$F633&gt;=5,TEXT(Data!K633,"00"),""))</f>
        <v>56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00</v>
      </c>
      <c r="N633" s="1" t="str">
        <f>IF(ISBLANK(Data!$F633),"",IF(Data!$F633&gt;=8,TEXT(Data!N633,"00"),""))</f>
        <v>00</v>
      </c>
    </row>
    <row r="634" ht="14.25">
      <c r="A634" s="1">
        <f>IF(ISBLANK(Data!A634),"",Data!A634)</f>
        <v>184944</v>
      </c>
      <c r="B634" s="1">
        <f>IF(ISBLANK(Data!B634),"",Data!B634)</f>
        <v>1</v>
      </c>
      <c r="C634" s="1">
        <f>IF(ISBLANK(Data!C634),"",Data!C634)</f>
        <v>201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6</v>
      </c>
      <c r="G634" s="1" t="str">
        <f>IF(ISBLANK(Data!$F634),"",IF(Data!$F634&gt;=1,TEXT(Data!G634,"00"),""))</f>
        <v>32</v>
      </c>
      <c r="H634" s="1" t="str">
        <f>IF(ISBLANK(Data!$F634),"",IF(Data!$F634&gt;=2,TEXT(Data!H634,"00"),""))</f>
        <v>00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>00</v>
      </c>
      <c r="K634" s="1" t="str">
        <f>IF(ISBLANK(Data!$F634),"",IF(Data!$F634&gt;=5,TEXT(Data!K634,"00"),""))</f>
        <v>62</v>
      </c>
      <c r="L634" s="1" t="str">
        <f>IF(ISBLANK(Data!$F634),"",IF(Data!$F634&gt;=6,TEXT(Data!L634,"00"),""))</f>
        <v>00</v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184954</v>
      </c>
      <c r="B635" s="1">
        <f>IF(ISBLANK(Data!B635),"",Data!B635)</f>
        <v>1</v>
      </c>
      <c r="C635" s="1">
        <f>IF(ISBLANK(Data!C635),"",Data!C635)</f>
        <v>400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01</v>
      </c>
      <c r="H635" s="1" t="str">
        <f>IF(ISBLANK(Data!$F635),"",IF(Data!$F635&gt;=2,TEXT(Data!H635,"00"),""))</f>
        <v>00</v>
      </c>
      <c r="I635" s="1" t="str">
        <f>IF(ISBLANK(Data!$F635),"",IF(Data!$F635&gt;=3,TEXT(Data!I635,"00"),""))</f>
        <v>4c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184956</v>
      </c>
      <c r="B636" s="1">
        <f>IF(ISBLANK(Data!B636),"",Data!B636)</f>
        <v>1</v>
      </c>
      <c r="C636" s="1">
        <f>IF(ISBLANK(Data!C636),"",Data!C636)</f>
        <v>203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00</v>
      </c>
      <c r="H636" s="1" t="str">
        <f>IF(ISBLANK(Data!$F636),"",IF(Data!$F636&gt;=2,TEXT(Data!H636,"00"),""))</f>
        <v>00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00</v>
      </c>
      <c r="L636" s="1" t="str">
        <f>IF(ISBLANK(Data!$F636),"",IF(Data!$F636&gt;=6,TEXT(Data!L636,"00"),""))</f>
        <v>00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184981</v>
      </c>
      <c r="B637" s="1">
        <f>IF(ISBLANK(Data!B637),"",Data!B637)</f>
        <v>0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64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64</v>
      </c>
      <c r="N637" s="1" t="str">
        <f>IF(ISBLANK(Data!$F637),"",IF(Data!$F637&gt;=8,TEXT(Data!N637,"00"),""))</f>
        <v>ad</v>
      </c>
    </row>
    <row r="638" ht="14.25">
      <c r="A638" s="1">
        <f>IF(ISBLANK(Data!A638),"",Data!A638)</f>
        <v>184982</v>
      </c>
      <c r="B638" s="1">
        <f>IF(ISBLANK(Data!B638),"",Data!B638)</f>
        <v>0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4e</v>
      </c>
      <c r="H638" s="1" t="str">
        <f>IF(ISBLANK(Data!$F638),"",IF(Data!$F638&gt;=2,TEXT(Data!H638,"00"),""))</f>
        <v>d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185031</v>
      </c>
      <c r="B639" s="1">
        <f>IF(ISBLANK(Data!B639),"",Data!B639)</f>
        <v>0</v>
      </c>
      <c r="C639" s="1">
        <f>IF(ISBLANK(Data!C639),"",Data!C639)</f>
        <v>300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03</v>
      </c>
      <c r="H639" s="1" t="str">
        <f>IF(ISBLANK(Data!$F639),"",IF(Data!$F639&gt;=2,TEXT(Data!H639,"00"),""))</f>
        <v>5a</v>
      </c>
      <c r="I639" s="1" t="str">
        <f>IF(ISBLANK(Data!$F639),"",IF(Data!$F639&gt;=3,TEXT(Data!I639,"00"),""))</f>
        <v>64</v>
      </c>
      <c r="J639" s="1" t="str">
        <f>IF(ISBLANK(Data!$F639),"",IF(Data!$F639&gt;=4,TEXT(Data!J639,"00"),""))</f>
        <v>5a</v>
      </c>
      <c r="K639" s="1" t="str">
        <f>IF(ISBLANK(Data!$F639),"",IF(Data!$F639&gt;=5,TEXT(Data!K639,"00"),""))</f>
        <v>64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64</v>
      </c>
      <c r="N639" s="1" t="str">
        <f>IF(ISBLANK(Data!$F639),"",IF(Data!$F639&gt;=8,TEXT(Data!N639,"00"),""))</f>
        <v>be</v>
      </c>
    </row>
    <row r="640" ht="14.25">
      <c r="A640" s="1">
        <f>IF(ISBLANK(Data!A640),"",Data!A640)</f>
        <v>185032</v>
      </c>
      <c r="B640" s="1">
        <f>IF(ISBLANK(Data!B640),"",Data!B640)</f>
        <v>0</v>
      </c>
      <c r="C640" s="1">
        <f>IF(ISBLANK(Data!C640),"",Data!C640)</f>
        <v>301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3</v>
      </c>
      <c r="G640" s="1" t="str">
        <f>IF(ISBLANK(Data!$F640),"",IF(Data!$F640&gt;=1,TEXT(Data!G640,"00"),""))</f>
        <v>1d</v>
      </c>
      <c r="H640" s="1" t="str">
        <f>IF(ISBLANK(Data!$F640),"",IF(Data!$F640&gt;=2,TEXT(Data!H640,"00"),""))</f>
        <v>e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185035</v>
      </c>
      <c r="B641" s="1">
        <f>IF(ISBLANK(Data!B641),"",Data!B641)</f>
        <v>1</v>
      </c>
      <c r="C641" s="1">
        <f>IF(ISBLANK(Data!C641),"",Data!C641)</f>
        <v>401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8f</v>
      </c>
      <c r="H641" s="1" t="str">
        <f>IF(ISBLANK(Data!$F641),"",IF(Data!$F641&gt;=2,TEXT(Data!H641,"00"),""))</f>
        <v>a0</v>
      </c>
      <c r="I641" s="1" t="str">
        <f>IF(ISBLANK(Data!$F641),"",IF(Data!$F641&gt;=3,TEXT(Data!I641,"00"),""))</f>
        <v>00</v>
      </c>
      <c r="J641" s="1" t="str">
        <f>IF(ISBLANK(Data!$F641),"",IF(Data!$F641&gt;=4,TEXT(Data!J641,"00"),""))</f>
        <v>00</v>
      </c>
      <c r="K641" s="1" t="str">
        <f>IF(ISBLANK(Data!$F641),"",IF(Data!$F641&gt;=5,TEXT(Data!K641,"00"),""))</f>
        <v>56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00</v>
      </c>
      <c r="N641" s="1" t="str">
        <f>IF(ISBLANK(Data!$F641),"",IF(Data!$F641&gt;=8,TEXT(Data!N641,"00"),""))</f>
        <v>00</v>
      </c>
    </row>
    <row r="642" ht="14.25">
      <c r="A642" s="1">
        <f>IF(ISBLANK(Data!A642),"",Data!A642)</f>
        <v>185044</v>
      </c>
      <c r="B642" s="1">
        <f>IF(ISBLANK(Data!B642),"",Data!B642)</f>
        <v>1</v>
      </c>
      <c r="C642" s="1">
        <f>IF(ISBLANK(Data!C642),"",Data!C642)</f>
        <v>201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6</v>
      </c>
      <c r="G642" s="1" t="str">
        <f>IF(ISBLANK(Data!$F642),"",IF(Data!$F642&gt;=1,TEXT(Data!G642,"00"),""))</f>
        <v>32</v>
      </c>
      <c r="H642" s="1" t="str">
        <f>IF(ISBLANK(Data!$F642),"",IF(Data!$F642&gt;=2,TEXT(Data!H642,"00"),""))</f>
        <v>00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>00</v>
      </c>
      <c r="K642" s="1" t="str">
        <f>IF(ISBLANK(Data!$F642),"",IF(Data!$F642&gt;=5,TEXT(Data!K642,"00"),""))</f>
        <v>62</v>
      </c>
      <c r="L642" s="1" t="str">
        <f>IF(ISBLANK(Data!$F642),"",IF(Data!$F642&gt;=6,TEXT(Data!L642,"00"),""))</f>
        <v>00</v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185055</v>
      </c>
      <c r="B643" s="1">
        <f>IF(ISBLANK(Data!B643),"",Data!B643)</f>
        <v>1</v>
      </c>
      <c r="C643" s="1">
        <f>IF(ISBLANK(Data!C643),"",Data!C643)</f>
        <v>400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01</v>
      </c>
      <c r="H643" s="1" t="str">
        <f>IF(ISBLANK(Data!$F643),"",IF(Data!$F643&gt;=2,TEXT(Data!H643,"00"),""))</f>
        <v>00</v>
      </c>
      <c r="I643" s="1" t="str">
        <f>IF(ISBLANK(Data!$F643),"",IF(Data!$F643&gt;=3,TEXT(Data!I643,"00"),""))</f>
        <v>4c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185056</v>
      </c>
      <c r="B644" s="1">
        <f>IF(ISBLANK(Data!B644),"",Data!B644)</f>
        <v>1</v>
      </c>
      <c r="C644" s="1">
        <f>IF(ISBLANK(Data!C644),"",Data!C644)</f>
        <v>203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00</v>
      </c>
      <c r="H644" s="1" t="str">
        <f>IF(ISBLANK(Data!$F644),"",IF(Data!$F644&gt;=2,TEXT(Data!H644,"00"),""))</f>
        <v>00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00</v>
      </c>
      <c r="L644" s="1" t="str">
        <f>IF(ISBLANK(Data!$F644),"",IF(Data!$F644&gt;=6,TEXT(Data!L644,"00"),""))</f>
        <v>00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185081</v>
      </c>
      <c r="B645" s="1">
        <f>IF(ISBLANK(Data!B645),"",Data!B645)</f>
        <v>0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64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64</v>
      </c>
      <c r="N645" s="1" t="str">
        <f>IF(ISBLANK(Data!$F645),"",IF(Data!$F645&gt;=8,TEXT(Data!N645,"00"),""))</f>
        <v>af</v>
      </c>
    </row>
    <row r="646" ht="14.25">
      <c r="A646" s="1">
        <f>IF(ISBLANK(Data!A646),"",Data!A646)</f>
        <v>185082</v>
      </c>
      <c r="B646" s="1">
        <f>IF(ISBLANK(Data!B646),"",Data!B646)</f>
        <v>0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e8</v>
      </c>
      <c r="H646" s="1" t="str">
        <f>IF(ISBLANK(Data!$F646),"",IF(Data!$F646&gt;=2,TEXT(Data!H646,"00"),""))</f>
        <v>f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185115</v>
      </c>
      <c r="B647" s="1">
        <f>IF(ISBLANK(Data!B647),"",Data!B647)</f>
        <v>1</v>
      </c>
      <c r="C647" s="1">
        <f>IF(ISBLANK(Data!C647),"",Data!C647)</f>
        <v>403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63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00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20</v>
      </c>
      <c r="L647" s="1" t="str">
        <f>IF(ISBLANK(Data!$F647),"",IF(Data!$F647&gt;=6,TEXT(Data!L647,"00"),""))</f>
        <v>e2</v>
      </c>
      <c r="M647" s="1" t="str">
        <f>IF(ISBLANK(Data!$F647),"",IF(Data!$F647&gt;=7,TEXT(Data!M647,"00"),""))</f>
        <v>09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185131</v>
      </c>
      <c r="B648" s="1">
        <f>IF(ISBLANK(Data!B648),"",Data!B648)</f>
        <v>0</v>
      </c>
      <c r="C648" s="1">
        <f>IF(ISBLANK(Data!C648),"",Data!C648)</f>
        <v>300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8</v>
      </c>
      <c r="G648" s="1" t="str">
        <f>IF(ISBLANK(Data!$F648),"",IF(Data!$F648&gt;=1,TEXT(Data!G648,"00"),""))</f>
        <v>03</v>
      </c>
      <c r="H648" s="1" t="str">
        <f>IF(ISBLANK(Data!$F648),"",IF(Data!$F648&gt;=2,TEXT(Data!H648,"00"),""))</f>
        <v>5a</v>
      </c>
      <c r="I648" s="1" t="str">
        <f>IF(ISBLANK(Data!$F648),"",IF(Data!$F648&gt;=3,TEXT(Data!I648,"00"),""))</f>
        <v>64</v>
      </c>
      <c r="J648" s="1" t="str">
        <f>IF(ISBLANK(Data!$F648),"",IF(Data!$F648&gt;=4,TEXT(Data!J648,"00"),""))</f>
        <v>5a</v>
      </c>
      <c r="K648" s="1" t="str">
        <f>IF(ISBLANK(Data!$F648),"",IF(Data!$F648&gt;=5,TEXT(Data!K648,"00"),""))</f>
        <v>64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>64</v>
      </c>
      <c r="N648" s="1" t="str">
        <f>IF(ISBLANK(Data!$F648),"",IF(Data!$F648&gt;=8,TEXT(Data!N648,"00"),""))</f>
        <v>30</v>
      </c>
    </row>
    <row r="649" ht="14.25">
      <c r="A649" s="1">
        <f>IF(ISBLANK(Data!A649),"",Data!A649)</f>
        <v>185132</v>
      </c>
      <c r="B649" s="1">
        <f>IF(ISBLANK(Data!B649),"",Data!B649)</f>
        <v>0</v>
      </c>
      <c r="C649" s="1">
        <f>IF(ISBLANK(Data!C649),"",Data!C649)</f>
        <v>301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3</v>
      </c>
      <c r="G649" s="1" t="str">
        <f>IF(ISBLANK(Data!$F649),"",IF(Data!$F649&gt;=1,TEXT(Data!G649,"00"),""))</f>
        <v>e2</v>
      </c>
      <c r="H649" s="1" t="str">
        <f>IF(ISBLANK(Data!$F649),"",IF(Data!$F649&gt;=2,TEXT(Data!H649,"00"),""))</f>
        <v>00</v>
      </c>
      <c r="I649" s="1" t="str">
        <f>IF(ISBLANK(Data!$F649),"",IF(Data!$F649&gt;=3,TEXT(Data!I649,"00"),""))</f>
        <v>00</v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>
        <f>IF(ISBLANK(Data!A650),"",Data!A650)</f>
        <v>185135</v>
      </c>
      <c r="B650" s="1">
        <f>IF(ISBLANK(Data!B650),"",Data!B650)</f>
        <v>1</v>
      </c>
      <c r="C650" s="1">
        <f>IF(ISBLANK(Data!C650),"",Data!C650)</f>
        <v>401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8</v>
      </c>
      <c r="G650" s="1" t="str">
        <f>IF(ISBLANK(Data!$F650),"",IF(Data!$F650&gt;=1,TEXT(Data!G650,"00"),""))</f>
        <v>8f</v>
      </c>
      <c r="H650" s="1" t="str">
        <f>IF(ISBLANK(Data!$F650),"",IF(Data!$F650&gt;=2,TEXT(Data!H650,"00"),""))</f>
        <v>a0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>00</v>
      </c>
      <c r="K650" s="1" t="str">
        <f>IF(ISBLANK(Data!$F650),"",IF(Data!$F650&gt;=5,TEXT(Data!K650,"00"),""))</f>
        <v>56</v>
      </c>
      <c r="L650" s="1" t="str">
        <f>IF(ISBLANK(Data!$F650),"",IF(Data!$F650&gt;=6,TEXT(Data!L650,"00"),""))</f>
        <v>00</v>
      </c>
      <c r="M650" s="1" t="str">
        <f>IF(ISBLANK(Data!$F650),"",IF(Data!$F650&gt;=7,TEXT(Data!M650,"00"),""))</f>
        <v>00</v>
      </c>
      <c r="N650" s="1" t="str">
        <f>IF(ISBLANK(Data!$F650),"",IF(Data!$F650&gt;=8,TEXT(Data!N650,"00"),""))</f>
        <v>00</v>
      </c>
    </row>
    <row r="651" ht="14.25">
      <c r="A651" s="1">
        <f>IF(ISBLANK(Data!A651),"",Data!A651)</f>
        <v>185144</v>
      </c>
      <c r="B651" s="1">
        <f>IF(ISBLANK(Data!B651),"",Data!B651)</f>
        <v>1</v>
      </c>
      <c r="C651" s="1">
        <f>IF(ISBLANK(Data!C651),"",Data!C651)</f>
        <v>201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6</v>
      </c>
      <c r="G651" s="1" t="str">
        <f>IF(ISBLANK(Data!$F651),"",IF(Data!$F651&gt;=1,TEXT(Data!G651,"00"),""))</f>
        <v>32</v>
      </c>
      <c r="H651" s="1" t="str">
        <f>IF(ISBLANK(Data!$F651),"",IF(Data!$F651&gt;=2,TEXT(Data!H651,"00"),""))</f>
        <v>00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62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>
        <f>IF(ISBLANK(Data!A652),"",Data!A652)</f>
        <v>185155</v>
      </c>
      <c r="B652" s="1">
        <f>IF(ISBLANK(Data!B652),"",Data!B652)</f>
        <v>1</v>
      </c>
      <c r="C652" s="1">
        <f>IF(ISBLANK(Data!C652),"",Data!C652)</f>
        <v>400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01</v>
      </c>
      <c r="H652" s="1" t="str">
        <f>IF(ISBLANK(Data!$F652),"",IF(Data!$F652&gt;=2,TEXT(Data!H652,"00"),""))</f>
        <v>00</v>
      </c>
      <c r="I652" s="1" t="str">
        <f>IF(ISBLANK(Data!$F652),"",IF(Data!$F652&gt;=3,TEXT(Data!I652,"00"),""))</f>
        <v>4c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00</v>
      </c>
      <c r="L652" s="1" t="str">
        <f>IF(ISBLANK(Data!$F652),"",IF(Data!$F652&gt;=6,TEXT(Data!L652,"00"),""))</f>
        <v>00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185156</v>
      </c>
      <c r="B653" s="1">
        <f>IF(ISBLANK(Data!B653),"",Data!B653)</f>
        <v>1</v>
      </c>
      <c r="C653" s="1">
        <f>IF(ISBLANK(Data!C653),"",Data!C653)</f>
        <v>203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00</v>
      </c>
      <c r="H653" s="1" t="str">
        <f>IF(ISBLANK(Data!$F653),"",IF(Data!$F653&gt;=2,TEXT(Data!H653,"00"),""))</f>
        <v>00</v>
      </c>
      <c r="I653" s="1" t="str">
        <f>IF(ISBLANK(Data!$F653),"",IF(Data!$F653&gt;=3,TEXT(Data!I653,"00"),""))</f>
        <v>00</v>
      </c>
      <c r="J653" s="1" t="str">
        <f>IF(ISBLANK(Data!$F653),"",IF(Data!$F653&gt;=4,TEXT(Data!J653,"00"),""))</f>
        <v>00</v>
      </c>
      <c r="K653" s="1" t="str">
        <f>IF(ISBLANK(Data!$F653),"",IF(Data!$F653&gt;=5,TEXT(Data!K653,"00"),""))</f>
        <v>00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00</v>
      </c>
      <c r="N653" s="1" t="str">
        <f>IF(ISBLANK(Data!$F653),"",IF(Data!$F653&gt;=8,TEXT(Data!N653,"00"),""))</f>
        <v>00</v>
      </c>
    </row>
    <row r="654" ht="14.25">
      <c r="A654" s="1">
        <f>IF(ISBLANK(Data!A654),"",Data!A654)</f>
        <v>185181</v>
      </c>
      <c r="B654" s="1">
        <f>IF(ISBLANK(Data!B654),"",Data!B654)</f>
        <v>0</v>
      </c>
      <c r="C654" s="1">
        <f>IF(ISBLANK(Data!C654),"",Data!C654)</f>
        <v>300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8</v>
      </c>
      <c r="G654" s="1" t="str">
        <f>IF(ISBLANK(Data!$F654),"",IF(Data!$F654&gt;=1,TEXT(Data!G654,"00"),""))</f>
        <v>03</v>
      </c>
      <c r="H654" s="1" t="str">
        <f>IF(ISBLANK(Data!$F654),"",IF(Data!$F654&gt;=2,TEXT(Data!H654,"00"),""))</f>
        <v>5a</v>
      </c>
      <c r="I654" s="1" t="str">
        <f>IF(ISBLANK(Data!$F654),"",IF(Data!$F654&gt;=3,TEXT(Data!I654,"00"),""))</f>
        <v>64</v>
      </c>
      <c r="J654" s="1" t="str">
        <f>IF(ISBLANK(Data!$F654),"",IF(Data!$F654&gt;=4,TEXT(Data!J654,"00"),""))</f>
        <v>5a</v>
      </c>
      <c r="K654" s="1" t="str">
        <f>IF(ISBLANK(Data!$F654),"",IF(Data!$F654&gt;=5,TEXT(Data!K654,"00"),""))</f>
        <v>64</v>
      </c>
      <c r="L654" s="1" t="str">
        <f>IF(ISBLANK(Data!$F654),"",IF(Data!$F654&gt;=6,TEXT(Data!L654,"00"),""))</f>
        <v>00</v>
      </c>
      <c r="M654" s="1" t="str">
        <f>IF(ISBLANK(Data!$F654),"",IF(Data!$F654&gt;=7,TEXT(Data!M654,"00"),""))</f>
        <v>64</v>
      </c>
      <c r="N654" s="1" t="str">
        <f>IF(ISBLANK(Data!$F654),"",IF(Data!$F654&gt;=8,TEXT(Data!N654,"00"),""))</f>
        <v>21</v>
      </c>
    </row>
    <row r="655" ht="14.25">
      <c r="A655" s="1">
        <f>IF(ISBLANK(Data!A655),"",Data!A655)</f>
        <v>185182</v>
      </c>
      <c r="B655" s="1">
        <f>IF(ISBLANK(Data!B655),"",Data!B655)</f>
        <v>0</v>
      </c>
      <c r="C655" s="1">
        <f>IF(ISBLANK(Data!C655),"",Data!C655)</f>
        <v>301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3</v>
      </c>
      <c r="G655" s="1" t="str">
        <f>IF(ISBLANK(Data!$F655),"",IF(Data!$F655&gt;=1,TEXT(Data!G655,"00"),""))</f>
        <v>b3</v>
      </c>
      <c r="H655" s="1" t="str">
        <f>IF(ISBLANK(Data!$F655),"",IF(Data!$F655&gt;=2,TEXT(Data!H655,"00"),""))</f>
        <v>01</v>
      </c>
      <c r="I655" s="1" t="str">
        <f>IF(ISBLANK(Data!$F655),"",IF(Data!$F655&gt;=3,TEXT(Data!I655,"00"),""))</f>
        <v>00</v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>
        <f>IF(ISBLANK(Data!A656),"",Data!A656)</f>
        <v>185231</v>
      </c>
      <c r="B656" s="1">
        <f>IF(ISBLANK(Data!B656),"",Data!B656)</f>
        <v>0</v>
      </c>
      <c r="C656" s="1">
        <f>IF(ISBLANK(Data!C656),"",Data!C656)</f>
        <v>300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8</v>
      </c>
      <c r="G656" s="1" t="str">
        <f>IF(ISBLANK(Data!$F656),"",IF(Data!$F656&gt;=1,TEXT(Data!G656,"00"),""))</f>
        <v>03</v>
      </c>
      <c r="H656" s="1" t="str">
        <f>IF(ISBLANK(Data!$F656),"",IF(Data!$F656&gt;=2,TEXT(Data!H656,"00"),""))</f>
        <v>5a</v>
      </c>
      <c r="I656" s="1" t="str">
        <f>IF(ISBLANK(Data!$F656),"",IF(Data!$F656&gt;=3,TEXT(Data!I656,"00"),""))</f>
        <v>64</v>
      </c>
      <c r="J656" s="1" t="str">
        <f>IF(ISBLANK(Data!$F656),"",IF(Data!$F656&gt;=4,TEXT(Data!J656,"00"),""))</f>
        <v>5a</v>
      </c>
      <c r="K656" s="1" t="str">
        <f>IF(ISBLANK(Data!$F656),"",IF(Data!$F656&gt;=5,TEXT(Data!K656,"00"),""))</f>
        <v>64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>64</v>
      </c>
      <c r="N656" s="1" t="str">
        <f>IF(ISBLANK(Data!$F656),"",IF(Data!$F656&gt;=8,TEXT(Data!N656,"00"),""))</f>
        <v>32</v>
      </c>
    </row>
    <row r="657" ht="14.25">
      <c r="A657" s="1">
        <f>IF(ISBLANK(Data!A657),"",Data!A657)</f>
        <v>185232</v>
      </c>
      <c r="B657" s="1">
        <f>IF(ISBLANK(Data!B657),"",Data!B657)</f>
        <v>0</v>
      </c>
      <c r="C657" s="1">
        <f>IF(ISBLANK(Data!C657),"",Data!C657)</f>
        <v>301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3</v>
      </c>
      <c r="G657" s="1" t="str">
        <f>IF(ISBLANK(Data!$F657),"",IF(Data!$F657&gt;=1,TEXT(Data!G657,"00"),""))</f>
        <v>6b</v>
      </c>
      <c r="H657" s="1" t="str">
        <f>IF(ISBLANK(Data!$F657),"",IF(Data!$F657&gt;=2,TEXT(Data!H657,"00"),""))</f>
        <v>02</v>
      </c>
      <c r="I657" s="1" t="str">
        <f>IF(ISBLANK(Data!$F657),"",IF(Data!$F657&gt;=3,TEXT(Data!I657,"00"),""))</f>
        <v>00</v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>
        <f>IF(ISBLANK(Data!A658),"",Data!A658)</f>
        <v>185235</v>
      </c>
      <c r="B658" s="1">
        <f>IF(ISBLANK(Data!B658),"",Data!B658)</f>
        <v>1</v>
      </c>
      <c r="C658" s="1">
        <f>IF(ISBLANK(Data!C658),"",Data!C658)</f>
        <v>401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8</v>
      </c>
      <c r="G658" s="1" t="str">
        <f>IF(ISBLANK(Data!$F658),"",IF(Data!$F658&gt;=1,TEXT(Data!G658,"00"),""))</f>
        <v>8f</v>
      </c>
      <c r="H658" s="1" t="str">
        <f>IF(ISBLANK(Data!$F658),"",IF(Data!$F658&gt;=2,TEXT(Data!H658,"00"),""))</f>
        <v>a0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>00</v>
      </c>
      <c r="K658" s="1" t="str">
        <f>IF(ISBLANK(Data!$F658),"",IF(Data!$F658&gt;=5,TEXT(Data!K658,"00"),""))</f>
        <v>57</v>
      </c>
      <c r="L658" s="1" t="str">
        <f>IF(ISBLANK(Data!$F658),"",IF(Data!$F658&gt;=6,TEXT(Data!L658,"00"),""))</f>
        <v>00</v>
      </c>
      <c r="M658" s="1" t="str">
        <f>IF(ISBLANK(Data!$F658),"",IF(Data!$F658&gt;=7,TEXT(Data!M658,"00"),""))</f>
        <v>00</v>
      </c>
      <c r="N658" s="1" t="str">
        <f>IF(ISBLANK(Data!$F658),"",IF(Data!$F658&gt;=8,TEXT(Data!N658,"00"),""))</f>
        <v>00</v>
      </c>
    </row>
    <row r="659" ht="14.25">
      <c r="A659" s="1">
        <f>IF(ISBLANK(Data!A659),"",Data!A659)</f>
        <v>185244</v>
      </c>
      <c r="B659" s="1">
        <f>IF(ISBLANK(Data!B659),"",Data!B659)</f>
        <v>1</v>
      </c>
      <c r="C659" s="1">
        <f>IF(ISBLANK(Data!C659),"",Data!C659)</f>
        <v>201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6</v>
      </c>
      <c r="G659" s="1" t="str">
        <f>IF(ISBLANK(Data!$F659),"",IF(Data!$F659&gt;=1,TEXT(Data!G659,"00"),""))</f>
        <v>32</v>
      </c>
      <c r="H659" s="1" t="str">
        <f>IF(ISBLANK(Data!$F659),"",IF(Data!$F659&gt;=2,TEXT(Data!H659,"00"),""))</f>
        <v>00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62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>
        <f>IF(ISBLANK(Data!A660),"",Data!A660)</f>
        <v>185255</v>
      </c>
      <c r="B660" s="1">
        <f>IF(ISBLANK(Data!B660),"",Data!B660)</f>
        <v>1</v>
      </c>
      <c r="C660" s="1">
        <f>IF(ISBLANK(Data!C660),"",Data!C660)</f>
        <v>400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01</v>
      </c>
      <c r="H660" s="1" t="str">
        <f>IF(ISBLANK(Data!$F660),"",IF(Data!$F660&gt;=2,TEXT(Data!H660,"00"),""))</f>
        <v>00</v>
      </c>
      <c r="I660" s="1" t="str">
        <f>IF(ISBLANK(Data!$F660),"",IF(Data!$F660&gt;=3,TEXT(Data!I660,"00"),""))</f>
        <v>4c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00</v>
      </c>
      <c r="L660" s="1" t="str">
        <f>IF(ISBLANK(Data!$F660),"",IF(Data!$F660&gt;=6,TEXT(Data!L660,"00"),""))</f>
        <v>00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185256</v>
      </c>
      <c r="B661" s="1">
        <f>IF(ISBLANK(Data!B661),"",Data!B661)</f>
        <v>1</v>
      </c>
      <c r="C661" s="1">
        <f>IF(ISBLANK(Data!C661),"",Data!C661)</f>
        <v>203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00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00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185281</v>
      </c>
      <c r="B662" s="1">
        <f>IF(ISBLANK(Data!B662),"",Data!B662)</f>
        <v>0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64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64</v>
      </c>
      <c r="N662" s="1" t="str">
        <f>IF(ISBLANK(Data!$F662),"",IF(Data!$F662&gt;=8,TEXT(Data!N662,"00"),""))</f>
        <v>23</v>
      </c>
    </row>
    <row r="663" ht="14.25">
      <c r="A663" s="1">
        <f>IF(ISBLANK(Data!A663),"",Data!A663)</f>
        <v>185282</v>
      </c>
      <c r="B663" s="1">
        <f>IF(ISBLANK(Data!B663),"",Data!B663)</f>
        <v>0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96</v>
      </c>
      <c r="H663" s="1" t="str">
        <f>IF(ISBLANK(Data!$F663),"",IF(Data!$F663&gt;=2,TEXT(Data!H663,"00"),""))</f>
        <v>03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185331</v>
      </c>
      <c r="B664" s="1">
        <f>IF(ISBLANK(Data!B664),"",Data!B664)</f>
        <v>0</v>
      </c>
      <c r="C664" s="1">
        <f>IF(ISBLANK(Data!C664),"",Data!C664)</f>
        <v>300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8</v>
      </c>
      <c r="G664" s="1" t="str">
        <f>IF(ISBLANK(Data!$F664),"",IF(Data!$F664&gt;=1,TEXT(Data!G664,"00"),""))</f>
        <v>03</v>
      </c>
      <c r="H664" s="1" t="str">
        <f>IF(ISBLANK(Data!$F664),"",IF(Data!$F664&gt;=2,TEXT(Data!H664,"00"),""))</f>
        <v>5a</v>
      </c>
      <c r="I664" s="1" t="str">
        <f>IF(ISBLANK(Data!$F664),"",IF(Data!$F664&gt;=3,TEXT(Data!I664,"00"),""))</f>
        <v>64</v>
      </c>
      <c r="J664" s="1" t="str">
        <f>IF(ISBLANK(Data!$F664),"",IF(Data!$F664&gt;=4,TEXT(Data!J664,"00"),""))</f>
        <v>5a</v>
      </c>
      <c r="K664" s="1" t="str">
        <f>IF(ISBLANK(Data!$F664),"",IF(Data!$F664&gt;=5,TEXT(Data!K664,"00"),""))</f>
        <v>64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>64</v>
      </c>
      <c r="N664" s="1" t="str">
        <f>IF(ISBLANK(Data!$F664),"",IF(Data!$F664&gt;=8,TEXT(Data!N664,"00"),""))</f>
        <v>34</v>
      </c>
    </row>
    <row r="665" ht="14.25">
      <c r="A665" s="1">
        <f>IF(ISBLANK(Data!A665),"",Data!A665)</f>
        <v>185332</v>
      </c>
      <c r="B665" s="1">
        <f>IF(ISBLANK(Data!B665),"",Data!B665)</f>
        <v>0</v>
      </c>
      <c r="C665" s="1">
        <f>IF(ISBLANK(Data!C665),"",Data!C665)</f>
        <v>301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3</v>
      </c>
      <c r="G665" s="1" t="str">
        <f>IF(ISBLANK(Data!$F665),"",IF(Data!$F665&gt;=1,TEXT(Data!G665,"00"),""))</f>
        <v>03</v>
      </c>
      <c r="H665" s="1" t="str">
        <f>IF(ISBLANK(Data!$F665),"",IF(Data!$F665&gt;=2,TEXT(Data!H665,"00"),""))</f>
        <v>04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>
        <f>IF(ISBLANK(Data!A666),"",Data!A666)</f>
        <v>185335</v>
      </c>
      <c r="B666" s="1">
        <f>IF(ISBLANK(Data!B666),"",Data!B666)</f>
        <v>1</v>
      </c>
      <c r="C666" s="1">
        <f>IF(ISBLANK(Data!C666),"",Data!C666)</f>
        <v>401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8f</v>
      </c>
      <c r="H666" s="1" t="str">
        <f>IF(ISBLANK(Data!$F666),"",IF(Data!$F666&gt;=2,TEXT(Data!H666,"00"),""))</f>
        <v>a0</v>
      </c>
      <c r="I666" s="1" t="str">
        <f>IF(ISBLANK(Data!$F666),"",IF(Data!$F666&gt;=3,TEXT(Data!I666,"00"),""))</f>
        <v>00</v>
      </c>
      <c r="J666" s="1" t="str">
        <f>IF(ISBLANK(Data!$F666),"",IF(Data!$F666&gt;=4,TEXT(Data!J666,"00"),""))</f>
        <v>00</v>
      </c>
      <c r="K666" s="1" t="str">
        <f>IF(ISBLANK(Data!$F666),"",IF(Data!$F666&gt;=5,TEXT(Data!K666,"00"),""))</f>
        <v>57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00</v>
      </c>
      <c r="N666" s="1" t="str">
        <f>IF(ISBLANK(Data!$F666),"",IF(Data!$F666&gt;=8,TEXT(Data!N666,"00"),""))</f>
        <v>00</v>
      </c>
    </row>
    <row r="667" ht="14.25">
      <c r="A667" s="1">
        <f>IF(ISBLANK(Data!A667),"",Data!A667)</f>
        <v>185344</v>
      </c>
      <c r="B667" s="1">
        <f>IF(ISBLANK(Data!B667),"",Data!B667)</f>
        <v>1</v>
      </c>
      <c r="C667" s="1">
        <f>IF(ISBLANK(Data!C667),"",Data!C667)</f>
        <v>201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6</v>
      </c>
      <c r="G667" s="1" t="str">
        <f>IF(ISBLANK(Data!$F667),"",IF(Data!$F667&gt;=1,TEXT(Data!G667,"00"),""))</f>
        <v>32</v>
      </c>
      <c r="H667" s="1" t="str">
        <f>IF(ISBLANK(Data!$F667),"",IF(Data!$F667&gt;=2,TEXT(Data!H667,"00"),""))</f>
        <v>00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>00</v>
      </c>
      <c r="K667" s="1" t="str">
        <f>IF(ISBLANK(Data!$F667),"",IF(Data!$F667&gt;=5,TEXT(Data!K667,"00"),""))</f>
        <v>62</v>
      </c>
      <c r="L667" s="1" t="str">
        <f>IF(ISBLANK(Data!$F667),"",IF(Data!$F667&gt;=6,TEXT(Data!L667,"00"),""))</f>
        <v>00</v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185355</v>
      </c>
      <c r="B668" s="1">
        <f>IF(ISBLANK(Data!B668),"",Data!B668)</f>
        <v>1</v>
      </c>
      <c r="C668" s="1">
        <f>IF(ISBLANK(Data!C668),"",Data!C668)</f>
        <v>400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01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4c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00</v>
      </c>
      <c r="L668" s="1" t="str">
        <f>IF(ISBLANK(Data!$F668),"",IF(Data!$F668&gt;=6,TEXT(Data!L668,"00"),""))</f>
        <v>00</v>
      </c>
      <c r="M668" s="1" t="str">
        <f>IF(ISBLANK(Data!$F668),"",IF(Data!$F668&gt;=7,TEXT(Data!M668,"00"),""))</f>
        <v>00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185356</v>
      </c>
      <c r="B669" s="1">
        <f>IF(ISBLANK(Data!B669),"",Data!B669)</f>
        <v>1</v>
      </c>
      <c r="C669" s="1">
        <f>IF(ISBLANK(Data!C669),"",Data!C669)</f>
        <v>203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00</v>
      </c>
      <c r="H669" s="1" t="str">
        <f>IF(ISBLANK(Data!$F669),"",IF(Data!$F669&gt;=2,TEXT(Data!H669,"00"),""))</f>
        <v>00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00</v>
      </c>
      <c r="L669" s="1" t="str">
        <f>IF(ISBLANK(Data!$F669),"",IF(Data!$F669&gt;=6,TEXT(Data!L669,"00"),""))</f>
        <v>00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185381</v>
      </c>
      <c r="B670" s="1">
        <f>IF(ISBLANK(Data!B670),"",Data!B670)</f>
        <v>0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64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64</v>
      </c>
      <c r="N670" s="1" t="str">
        <f>IF(ISBLANK(Data!$F670),"",IF(Data!$F670&gt;=8,TEXT(Data!N670,"00"),""))</f>
        <v>25</v>
      </c>
    </row>
    <row r="671" ht="14.25">
      <c r="A671" s="1">
        <f>IF(ISBLANK(Data!A671),"",Data!A671)</f>
        <v>185382</v>
      </c>
      <c r="B671" s="1">
        <f>IF(ISBLANK(Data!B671),"",Data!B671)</f>
        <v>0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54</v>
      </c>
      <c r="H671" s="1" t="str">
        <f>IF(ISBLANK(Data!$F671),"",IF(Data!$F671&gt;=2,TEXT(Data!H671,"00"),""))</f>
        <v>05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185431</v>
      </c>
      <c r="B672" s="1">
        <f>IF(ISBLANK(Data!B672),"",Data!B672)</f>
        <v>0</v>
      </c>
      <c r="C672" s="1">
        <f>IF(ISBLANK(Data!C672),"",Data!C672)</f>
        <v>300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03</v>
      </c>
      <c r="H672" s="1" t="str">
        <f>IF(ISBLANK(Data!$F672),"",IF(Data!$F672&gt;=2,TEXT(Data!H672,"00"),""))</f>
        <v>5a</v>
      </c>
      <c r="I672" s="1" t="str">
        <f>IF(ISBLANK(Data!$F672),"",IF(Data!$F672&gt;=3,TEXT(Data!I672,"00"),""))</f>
        <v>64</v>
      </c>
      <c r="J672" s="1" t="str">
        <f>IF(ISBLANK(Data!$F672),"",IF(Data!$F672&gt;=4,TEXT(Data!J672,"00"),""))</f>
        <v>5a</v>
      </c>
      <c r="K672" s="1" t="str">
        <f>IF(ISBLANK(Data!$F672),"",IF(Data!$F672&gt;=5,TEXT(Data!K672,"00"),""))</f>
        <v>64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64</v>
      </c>
      <c r="N672" s="1" t="str">
        <f>IF(ISBLANK(Data!$F672),"",IF(Data!$F672&gt;=8,TEXT(Data!N672,"00"),""))</f>
        <v>36</v>
      </c>
    </row>
    <row r="673" ht="14.25">
      <c r="A673" s="1">
        <f>IF(ISBLANK(Data!A673),"",Data!A673)</f>
        <v>185432</v>
      </c>
      <c r="B673" s="1">
        <f>IF(ISBLANK(Data!B673),"",Data!B673)</f>
        <v>0</v>
      </c>
      <c r="C673" s="1">
        <f>IF(ISBLANK(Data!C673),"",Data!C673)</f>
        <v>301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3</v>
      </c>
      <c r="G673" s="1" t="str">
        <f>IF(ISBLANK(Data!$F673),"",IF(Data!$F673&gt;=1,TEXT(Data!G673,"00"),""))</f>
        <v>f5</v>
      </c>
      <c r="H673" s="1" t="str">
        <f>IF(ISBLANK(Data!$F673),"",IF(Data!$F673&gt;=2,TEXT(Data!H673,"00"),""))</f>
        <v>06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185435</v>
      </c>
      <c r="B674" s="1">
        <f>IF(ISBLANK(Data!B674),"",Data!B674)</f>
        <v>1</v>
      </c>
      <c r="C674" s="1">
        <f>IF(ISBLANK(Data!C674),"",Data!C674)</f>
        <v>401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8f</v>
      </c>
      <c r="H674" s="1" t="str">
        <f>IF(ISBLANK(Data!$F674),"",IF(Data!$F674&gt;=2,TEXT(Data!H674,"00"),""))</f>
        <v>a0</v>
      </c>
      <c r="I674" s="1" t="str">
        <f>IF(ISBLANK(Data!$F674),"",IF(Data!$F674&gt;=3,TEXT(Data!I674,"00"),""))</f>
        <v>00</v>
      </c>
      <c r="J674" s="1" t="str">
        <f>IF(ISBLANK(Data!$F674),"",IF(Data!$F674&gt;=4,TEXT(Data!J674,"00"),""))</f>
        <v>00</v>
      </c>
      <c r="K674" s="1" t="str">
        <f>IF(ISBLANK(Data!$F674),"",IF(Data!$F674&gt;=5,TEXT(Data!K674,"00"),""))</f>
        <v>56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00</v>
      </c>
      <c r="N674" s="1" t="str">
        <f>IF(ISBLANK(Data!$F674),"",IF(Data!$F674&gt;=8,TEXT(Data!N674,"00"),""))</f>
        <v>00</v>
      </c>
    </row>
    <row r="675" ht="14.25">
      <c r="A675" s="1">
        <f>IF(ISBLANK(Data!A675),"",Data!A675)</f>
        <v>185444</v>
      </c>
      <c r="B675" s="1">
        <f>IF(ISBLANK(Data!B675),"",Data!B675)</f>
        <v>1</v>
      </c>
      <c r="C675" s="1">
        <f>IF(ISBLANK(Data!C675),"",Data!C675)</f>
        <v>201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6</v>
      </c>
      <c r="G675" s="1" t="str">
        <f>IF(ISBLANK(Data!$F675),"",IF(Data!$F675&gt;=1,TEXT(Data!G675,"00"),""))</f>
        <v>32</v>
      </c>
      <c r="H675" s="1" t="str">
        <f>IF(ISBLANK(Data!$F675),"",IF(Data!$F675&gt;=2,TEXT(Data!H675,"00"),""))</f>
        <v>00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>00</v>
      </c>
      <c r="K675" s="1" t="str">
        <f>IF(ISBLANK(Data!$F675),"",IF(Data!$F675&gt;=5,TEXT(Data!K675,"00"),""))</f>
        <v>62</v>
      </c>
      <c r="L675" s="1" t="str">
        <f>IF(ISBLANK(Data!$F675),"",IF(Data!$F675&gt;=6,TEXT(Data!L675,"00"),""))</f>
        <v>00</v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185455</v>
      </c>
      <c r="B676" s="1">
        <f>IF(ISBLANK(Data!B676),"",Data!B676)</f>
        <v>1</v>
      </c>
      <c r="C676" s="1">
        <f>IF(ISBLANK(Data!C676),"",Data!C676)</f>
        <v>400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01</v>
      </c>
      <c r="H676" s="1" t="str">
        <f>IF(ISBLANK(Data!$F676),"",IF(Data!$F676&gt;=2,TEXT(Data!H676,"00"),""))</f>
        <v>00</v>
      </c>
      <c r="I676" s="1" t="str">
        <f>IF(ISBLANK(Data!$F676),"",IF(Data!$F676&gt;=3,TEXT(Data!I676,"00"),""))</f>
        <v>4c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185456</v>
      </c>
      <c r="B677" s="1">
        <f>IF(ISBLANK(Data!B677),"",Data!B677)</f>
        <v>1</v>
      </c>
      <c r="C677" s="1">
        <f>IF(ISBLANK(Data!C677),"",Data!C677)</f>
        <v>203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00</v>
      </c>
      <c r="H677" s="1" t="str">
        <f>IF(ISBLANK(Data!$F677),"",IF(Data!$F677&gt;=2,TEXT(Data!H677,"00"),""))</f>
        <v>00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00</v>
      </c>
      <c r="L677" s="1" t="str">
        <f>IF(ISBLANK(Data!$F677),"",IF(Data!$F677&gt;=6,TEXT(Data!L677,"00"),""))</f>
        <v>00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185468</v>
      </c>
      <c r="B678" s="1">
        <f>IF(ISBLANK(Data!B678),"",Data!B678)</f>
        <v>1</v>
      </c>
      <c r="C678" s="1">
        <f>IF(ISBLANK(Data!C678),"",Data!C678)</f>
        <v>204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00</v>
      </c>
      <c r="H678" s="1" t="str">
        <f>IF(ISBLANK(Data!$F678),"",IF(Data!$F678&gt;=2,TEXT(Data!H678,"00"),""))</f>
        <v>00</v>
      </c>
      <c r="I678" s="1" t="str">
        <f>IF(ISBLANK(Data!$F678),"",IF(Data!$F678&gt;=3,TEXT(Data!I678,"00"),""))</f>
        <v>00</v>
      </c>
      <c r="J678" s="1" t="str">
        <f>IF(ISBLANK(Data!$F678),"",IF(Data!$F678&gt;=4,TEXT(Data!J678,"00"),""))</f>
        <v>00</v>
      </c>
      <c r="K678" s="1" t="str">
        <f>IF(ISBLANK(Data!$F678),"",IF(Data!$F678&gt;=5,TEXT(Data!K678,"00"),""))</f>
        <v>00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00</v>
      </c>
      <c r="N678" s="1" t="str">
        <f>IF(ISBLANK(Data!$F678),"",IF(Data!$F678&gt;=8,TEXT(Data!N678,"00"),""))</f>
        <v>00</v>
      </c>
    </row>
    <row r="679" ht="14.25">
      <c r="A679" s="1">
        <f>IF(ISBLANK(Data!A679),"",Data!A679)</f>
        <v>185480</v>
      </c>
      <c r="B679" s="1">
        <f>IF(ISBLANK(Data!B679),"",Data!B679)</f>
        <v>1</v>
      </c>
      <c r="C679" s="1">
        <f>IF(ISBLANK(Data!C679),"",Data!C679)</f>
        <v>202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8</v>
      </c>
      <c r="G679" s="1" t="str">
        <f>IF(ISBLANK(Data!$F679),"",IF(Data!$F679&gt;=1,TEXT(Data!G679,"00"),""))</f>
        <v>e2</v>
      </c>
      <c r="H679" s="1" t="str">
        <f>IF(ISBLANK(Data!$F679),"",IF(Data!$F679&gt;=2,TEXT(Data!H679,"00"),""))</f>
        <v>14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>00</v>
      </c>
      <c r="K679" s="1" t="str">
        <f>IF(ISBLANK(Data!$F679),"",IF(Data!$F679&gt;=5,TEXT(Data!K679,"00"),""))</f>
        <v>27</v>
      </c>
      <c r="L679" s="1" t="str">
        <f>IF(ISBLANK(Data!$F679),"",IF(Data!$F679&gt;=6,TEXT(Data!L679,"00"),""))</f>
        <v>fd</v>
      </c>
      <c r="M679" s="1" t="str">
        <f>IF(ISBLANK(Data!$F679),"",IF(Data!$F679&gt;=7,TEXT(Data!M679,"00"),""))</f>
        <v>1a</v>
      </c>
      <c r="N679" s="1" t="str">
        <f>IF(ISBLANK(Data!$F679),"",IF(Data!$F679&gt;=8,TEXT(Data!N679,"00"),""))</f>
        <v>00</v>
      </c>
    </row>
    <row r="680" ht="14.25">
      <c r="A680" s="1">
        <f>IF(ISBLANK(Data!A680),"",Data!A680)</f>
        <v>185481</v>
      </c>
      <c r="B680" s="1">
        <f>IF(ISBLANK(Data!B680),"",Data!B680)</f>
        <v>0</v>
      </c>
      <c r="C680" s="1">
        <f>IF(ISBLANK(Data!C680),"",Data!C680)</f>
        <v>300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03</v>
      </c>
      <c r="H680" s="1" t="str">
        <f>IF(ISBLANK(Data!$F680),"",IF(Data!$F680&gt;=2,TEXT(Data!H680,"00"),""))</f>
        <v>5a</v>
      </c>
      <c r="I680" s="1" t="str">
        <f>IF(ISBLANK(Data!$F680),"",IF(Data!$F680&gt;=3,TEXT(Data!I680,"00"),""))</f>
        <v>64</v>
      </c>
      <c r="J680" s="1" t="str">
        <f>IF(ISBLANK(Data!$F680),"",IF(Data!$F680&gt;=4,TEXT(Data!J680,"00"),""))</f>
        <v>5a</v>
      </c>
      <c r="K680" s="1" t="str">
        <f>IF(ISBLANK(Data!$F680),"",IF(Data!$F680&gt;=5,TEXT(Data!K680,"00"),""))</f>
        <v>64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64</v>
      </c>
      <c r="N680" s="1" t="str">
        <f>IF(ISBLANK(Data!$F680),"",IF(Data!$F680&gt;=8,TEXT(Data!N680,"00"),""))</f>
        <v>27</v>
      </c>
    </row>
    <row r="681" ht="14.25">
      <c r="A681" s="1">
        <f>IF(ISBLANK(Data!A681),"",Data!A681)</f>
        <v>185482</v>
      </c>
      <c r="B681" s="1">
        <f>IF(ISBLANK(Data!B681),"",Data!B681)</f>
        <v>0</v>
      </c>
      <c r="C681" s="1">
        <f>IF(ISBLANK(Data!C681),"",Data!C681)</f>
        <v>301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3</v>
      </c>
      <c r="G681" s="1" t="str">
        <f>IF(ISBLANK(Data!$F681),"",IF(Data!$F681&gt;=1,TEXT(Data!G681,"00"),""))</f>
        <v>b8</v>
      </c>
      <c r="H681" s="1" t="str">
        <f>IF(ISBLANK(Data!$F681),"",IF(Data!$F681&gt;=2,TEXT(Data!H681,"00"),""))</f>
        <v>07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185531</v>
      </c>
      <c r="B682" s="1">
        <f>IF(ISBLANK(Data!B682),"",Data!B682)</f>
        <v>0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64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64</v>
      </c>
      <c r="N682" s="1" t="str">
        <f>IF(ISBLANK(Data!$F682),"",IF(Data!$F682&gt;=8,TEXT(Data!N682,"00"),""))</f>
        <v>b8</v>
      </c>
    </row>
    <row r="683" ht="14.25">
      <c r="A683" s="1">
        <f>IF(ISBLANK(Data!A683),"",Data!A683)</f>
        <v>185532</v>
      </c>
      <c r="B683" s="1">
        <f>IF(ISBLANK(Data!B683),"",Data!B683)</f>
        <v>0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80</v>
      </c>
      <c r="H683" s="1" t="str">
        <f>IF(ISBLANK(Data!$F683),"",IF(Data!$F683&gt;=2,TEXT(Data!H683,"00"),""))</f>
        <v>08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185535</v>
      </c>
      <c r="B684" s="1">
        <f>IF(ISBLANK(Data!B684),"",Data!B684)</f>
        <v>1</v>
      </c>
      <c r="C684" s="1">
        <f>IF(ISBLANK(Data!C684),"",Data!C684)</f>
        <v>401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8f</v>
      </c>
      <c r="H684" s="1" t="str">
        <f>IF(ISBLANK(Data!$F684),"",IF(Data!$F684&gt;=2,TEXT(Data!H684,"00"),""))</f>
        <v>a0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56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185544</v>
      </c>
      <c r="B685" s="1">
        <f>IF(ISBLANK(Data!B685),"",Data!B685)</f>
        <v>1</v>
      </c>
      <c r="C685" s="1">
        <f>IF(ISBLANK(Data!C685),"",Data!C685)</f>
        <v>201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6</v>
      </c>
      <c r="G685" s="1" t="str">
        <f>IF(ISBLANK(Data!$F685),"",IF(Data!$F685&gt;=1,TEXT(Data!G685,"00"),""))</f>
        <v>32</v>
      </c>
      <c r="H685" s="1" t="str">
        <f>IF(ISBLANK(Data!$F685),"",IF(Data!$F685&gt;=2,TEXT(Data!H685,"00"),""))</f>
        <v>00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62</v>
      </c>
      <c r="L685" s="1" t="str">
        <f>IF(ISBLANK(Data!$F685),"",IF(Data!$F685&gt;=6,TEXT(Data!L685,"00"),""))</f>
        <v>00</v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>
        <f>IF(ISBLANK(Data!A686),"",Data!A686)</f>
        <v>185555</v>
      </c>
      <c r="B686" s="1">
        <f>IF(ISBLANK(Data!B686),"",Data!B686)</f>
        <v>1</v>
      </c>
      <c r="C686" s="1">
        <f>IF(ISBLANK(Data!C686),"",Data!C686)</f>
        <v>400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01</v>
      </c>
      <c r="H686" s="1" t="str">
        <f>IF(ISBLANK(Data!$F686),"",IF(Data!$F686&gt;=2,TEXT(Data!H686,"00"),""))</f>
        <v>00</v>
      </c>
      <c r="I686" s="1" t="str">
        <f>IF(ISBLANK(Data!$F686),"",IF(Data!$F686&gt;=3,TEXT(Data!I686,"00"),""))</f>
        <v>4c</v>
      </c>
      <c r="J686" s="1" t="str">
        <f>IF(ISBLANK(Data!$F686),"",IF(Data!$F686&gt;=4,TEXT(Data!J686,"00"),""))</f>
        <v>00</v>
      </c>
      <c r="K686" s="1" t="str">
        <f>IF(ISBLANK(Data!$F686),"",IF(Data!$F686&gt;=5,TEXT(Data!K686,"00"),""))</f>
        <v>00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00</v>
      </c>
      <c r="N686" s="1" t="str">
        <f>IF(ISBLANK(Data!$F686),"",IF(Data!$F686&gt;=8,TEXT(Data!N686,"00"),""))</f>
        <v>00</v>
      </c>
    </row>
    <row r="687" ht="14.25">
      <c r="A687" s="1">
        <f>IF(ISBLANK(Data!A687),"",Data!A687)</f>
        <v>185556</v>
      </c>
      <c r="B687" s="1">
        <f>IF(ISBLANK(Data!B687),"",Data!B687)</f>
        <v>1</v>
      </c>
      <c r="C687" s="1">
        <f>IF(ISBLANK(Data!C687),"",Data!C687)</f>
        <v>203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8</v>
      </c>
      <c r="G687" s="1" t="str">
        <f>IF(ISBLANK(Data!$F687),"",IF(Data!$F687&gt;=1,TEXT(Data!G687,"00"),""))</f>
        <v>00</v>
      </c>
      <c r="H687" s="1" t="str">
        <f>IF(ISBLANK(Data!$F687),"",IF(Data!$F687&gt;=2,TEXT(Data!H687,"00"),""))</f>
        <v>00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>00</v>
      </c>
      <c r="K687" s="1" t="str">
        <f>IF(ISBLANK(Data!$F687),"",IF(Data!$F687&gt;=5,TEXT(Data!K687,"00"),""))</f>
        <v>00</v>
      </c>
      <c r="L687" s="1" t="str">
        <f>IF(ISBLANK(Data!$F687),"",IF(Data!$F687&gt;=6,TEXT(Data!L687,"00"),""))</f>
        <v>00</v>
      </c>
      <c r="M687" s="1" t="str">
        <f>IF(ISBLANK(Data!$F687),"",IF(Data!$F687&gt;=7,TEXT(Data!M687,"00"),""))</f>
        <v>00</v>
      </c>
      <c r="N687" s="1" t="str">
        <f>IF(ISBLANK(Data!$F687),"",IF(Data!$F687&gt;=8,TEXT(Data!N687,"00"),""))</f>
        <v>00</v>
      </c>
    </row>
    <row r="688" ht="14.25">
      <c r="A688" s="1">
        <f>IF(ISBLANK(Data!A688),"",Data!A688)</f>
        <v>185581</v>
      </c>
      <c r="B688" s="1">
        <f>IF(ISBLANK(Data!B688),"",Data!B688)</f>
        <v>0</v>
      </c>
      <c r="C688" s="1">
        <f>IF(ISBLANK(Data!C688),"",Data!C688)</f>
        <v>300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03</v>
      </c>
      <c r="H688" s="1" t="str">
        <f>IF(ISBLANK(Data!$F688),"",IF(Data!$F688&gt;=2,TEXT(Data!H688,"00"),""))</f>
        <v>5a</v>
      </c>
      <c r="I688" s="1" t="str">
        <f>IF(ISBLANK(Data!$F688),"",IF(Data!$F688&gt;=3,TEXT(Data!I688,"00"),""))</f>
        <v>64</v>
      </c>
      <c r="J688" s="1" t="str">
        <f>IF(ISBLANK(Data!$F688),"",IF(Data!$F688&gt;=4,TEXT(Data!J688,"00"),""))</f>
        <v>5a</v>
      </c>
      <c r="K688" s="1" t="str">
        <f>IF(ISBLANK(Data!$F688),"",IF(Data!$F688&gt;=5,TEXT(Data!K688,"00"),""))</f>
        <v>64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64</v>
      </c>
      <c r="N688" s="1" t="str">
        <f>IF(ISBLANK(Data!$F688),"",IF(Data!$F688&gt;=8,TEXT(Data!N688,"00"),""))</f>
        <v>a9</v>
      </c>
    </row>
    <row r="689" ht="14.25">
      <c r="A689" s="1">
        <f>IF(ISBLANK(Data!A689),"",Data!A689)</f>
        <v>185582</v>
      </c>
      <c r="B689" s="1">
        <f>IF(ISBLANK(Data!B689),"",Data!B689)</f>
        <v>0</v>
      </c>
      <c r="C689" s="1">
        <f>IF(ISBLANK(Data!C689),"",Data!C689)</f>
        <v>301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3</v>
      </c>
      <c r="G689" s="1" t="str">
        <f>IF(ISBLANK(Data!$F689),"",IF(Data!$F689&gt;=1,TEXT(Data!G689,"00"),""))</f>
        <v>88</v>
      </c>
      <c r="H689" s="1" t="str">
        <f>IF(ISBLANK(Data!$F689),"",IF(Data!$F689&gt;=2,TEXT(Data!H689,"00"),""))</f>
        <v>09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185615</v>
      </c>
      <c r="B690" s="1">
        <f>IF(ISBLANK(Data!B690),"",Data!B690)</f>
        <v>1</v>
      </c>
      <c r="C690" s="1">
        <f>IF(ISBLANK(Data!C690),"",Data!C690)</f>
        <v>402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64</v>
      </c>
      <c r="H690" s="1" t="str">
        <f>IF(ISBLANK(Data!$F690),"",IF(Data!$F690&gt;=2,TEXT(Data!H690,"00"),""))</f>
        <v>00</v>
      </c>
      <c r="I690" s="1" t="str">
        <f>IF(ISBLANK(Data!$F690),"",IF(Data!$F690&gt;=3,TEXT(Data!I690,"00"),""))</f>
        <v>00</v>
      </c>
      <c r="J690" s="1" t="str">
        <f>IF(ISBLANK(Data!$F690),"",IF(Data!$F690&gt;=4,TEXT(Data!J690,"00"),""))</f>
        <v>00</v>
      </c>
      <c r="K690" s="1" t="str">
        <f>IF(ISBLANK(Data!$F690),"",IF(Data!$F690&gt;=5,TEXT(Data!K690,"00"),""))</f>
        <v>20</v>
      </c>
      <c r="L690" s="1" t="str">
        <f>IF(ISBLANK(Data!$F690),"",IF(Data!$F690&gt;=6,TEXT(Data!L690,"00"),""))</f>
        <v>e2</v>
      </c>
      <c r="M690" s="1" t="str">
        <f>IF(ISBLANK(Data!$F690),"",IF(Data!$F690&gt;=7,TEXT(Data!M690,"00"),""))</f>
        <v>09</v>
      </c>
      <c r="N690" s="1" t="str">
        <f>IF(ISBLANK(Data!$F690),"",IF(Data!$F690&gt;=8,TEXT(Data!N690,"00"),""))</f>
        <v>00</v>
      </c>
    </row>
    <row r="691" ht="14.25">
      <c r="A691" s="1">
        <f>IF(ISBLANK(Data!A691),"",Data!A691)</f>
        <v>185631</v>
      </c>
      <c r="B691" s="1">
        <f>IF(ISBLANK(Data!B691),"",Data!B691)</f>
        <v>0</v>
      </c>
      <c r="C691" s="1">
        <f>IF(ISBLANK(Data!C691),"",Data!C691)</f>
        <v>300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8</v>
      </c>
      <c r="G691" s="1" t="str">
        <f>IF(ISBLANK(Data!$F691),"",IF(Data!$F691&gt;=1,TEXT(Data!G691,"00"),""))</f>
        <v>03</v>
      </c>
      <c r="H691" s="1" t="str">
        <f>IF(ISBLANK(Data!$F691),"",IF(Data!$F691&gt;=2,TEXT(Data!H691,"00"),""))</f>
        <v>5a</v>
      </c>
      <c r="I691" s="1" t="str">
        <f>IF(ISBLANK(Data!$F691),"",IF(Data!$F691&gt;=3,TEXT(Data!I691,"00"),""))</f>
        <v>64</v>
      </c>
      <c r="J691" s="1" t="str">
        <f>IF(ISBLANK(Data!$F691),"",IF(Data!$F691&gt;=4,TEXT(Data!J691,"00"),""))</f>
        <v>5a</v>
      </c>
      <c r="K691" s="1" t="str">
        <f>IF(ISBLANK(Data!$F691),"",IF(Data!$F691&gt;=5,TEXT(Data!K691,"00"),""))</f>
        <v>64</v>
      </c>
      <c r="L691" s="1" t="str">
        <f>IF(ISBLANK(Data!$F691),"",IF(Data!$F691&gt;=6,TEXT(Data!L691,"00"),""))</f>
        <v>00</v>
      </c>
      <c r="M691" s="1" t="str">
        <f>IF(ISBLANK(Data!$F691),"",IF(Data!$F691&gt;=7,TEXT(Data!M691,"00"),""))</f>
        <v>64</v>
      </c>
      <c r="N691" s="1" t="str">
        <f>IF(ISBLANK(Data!$F691),"",IF(Data!$F691&gt;=8,TEXT(Data!N691,"00"),""))</f>
        <v>ba</v>
      </c>
    </row>
    <row r="692" ht="14.25">
      <c r="A692" s="1">
        <f>IF(ISBLANK(Data!A692),"",Data!A692)</f>
        <v>185632</v>
      </c>
      <c r="B692" s="1">
        <f>IF(ISBLANK(Data!B692),"",Data!B692)</f>
        <v>0</v>
      </c>
      <c r="C692" s="1">
        <f>IF(ISBLANK(Data!C692),"",Data!C692)</f>
        <v>301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3</v>
      </c>
      <c r="G692" s="1" t="str">
        <f>IF(ISBLANK(Data!$F692),"",IF(Data!$F692&gt;=1,TEXT(Data!G692,"00"),""))</f>
        <v>c6</v>
      </c>
      <c r="H692" s="1" t="str">
        <f>IF(ISBLANK(Data!$F692),"",IF(Data!$F692&gt;=2,TEXT(Data!H692,"00"),""))</f>
        <v>a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>
        <f>IF(ISBLANK(Data!A693),"",Data!A693)</f>
        <v>185635</v>
      </c>
      <c r="B693" s="1">
        <f>IF(ISBLANK(Data!B693),"",Data!B693)</f>
        <v>1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8f</v>
      </c>
      <c r="H693" s="1" t="str">
        <f>IF(ISBLANK(Data!$F693),"",IF(Data!$F693&gt;=2,TEXT(Data!H693,"00"),""))</f>
        <v>a0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56</v>
      </c>
      <c r="L693" s="1" t="str">
        <f>IF(ISBLANK(Data!$F693),"",IF(Data!$F693&gt;=6,TEXT(Data!L693,"00"),""))</f>
        <v>00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185644</v>
      </c>
      <c r="B694" s="1">
        <f>IF(ISBLANK(Data!B694),"",Data!B694)</f>
        <v>1</v>
      </c>
      <c r="C694" s="1">
        <f>IF(ISBLANK(Data!C694),"",Data!C694)</f>
        <v>201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6</v>
      </c>
      <c r="G694" s="1" t="str">
        <f>IF(ISBLANK(Data!$F694),"",IF(Data!$F694&gt;=1,TEXT(Data!G694,"00"),""))</f>
        <v>32</v>
      </c>
      <c r="H694" s="1" t="str">
        <f>IF(ISBLANK(Data!$F694),"",IF(Data!$F694&gt;=2,TEXT(Data!H694,"00"),""))</f>
        <v>00</v>
      </c>
      <c r="I694" s="1" t="str">
        <f>IF(ISBLANK(Data!$F694),"",IF(Data!$F694&gt;=3,TEXT(Data!I694,"00"),""))</f>
        <v>00</v>
      </c>
      <c r="J694" s="1" t="str">
        <f>IF(ISBLANK(Data!$F694),"",IF(Data!$F694&gt;=4,TEXT(Data!J694,"00"),""))</f>
        <v>00</v>
      </c>
      <c r="K694" s="1" t="str">
        <f>IF(ISBLANK(Data!$F694),"",IF(Data!$F694&gt;=5,TEXT(Data!K694,"00"),""))</f>
        <v>62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>
        <f>IF(ISBLANK(Data!A695),"",Data!A695)</f>
        <v>185655</v>
      </c>
      <c r="B695" s="1">
        <f>IF(ISBLANK(Data!B695),"",Data!B695)</f>
        <v>1</v>
      </c>
      <c r="C695" s="1">
        <f>IF(ISBLANK(Data!C695),"",Data!C695)</f>
        <v>400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8</v>
      </c>
      <c r="G695" s="1" t="str">
        <f>IF(ISBLANK(Data!$F695),"",IF(Data!$F695&gt;=1,TEXT(Data!G695,"00"),""))</f>
        <v>01</v>
      </c>
      <c r="H695" s="1" t="str">
        <f>IF(ISBLANK(Data!$F695),"",IF(Data!$F695&gt;=2,TEXT(Data!H695,"00"),""))</f>
        <v>00</v>
      </c>
      <c r="I695" s="1" t="str">
        <f>IF(ISBLANK(Data!$F695),"",IF(Data!$F695&gt;=3,TEXT(Data!I695,"00"),""))</f>
        <v>4c</v>
      </c>
      <c r="J695" s="1" t="str">
        <f>IF(ISBLANK(Data!$F695),"",IF(Data!$F695&gt;=4,TEXT(Data!J695,"00"),""))</f>
        <v>00</v>
      </c>
      <c r="K695" s="1" t="str">
        <f>IF(ISBLANK(Data!$F695),"",IF(Data!$F695&gt;=5,TEXT(Data!K695,"00"),""))</f>
        <v>00</v>
      </c>
      <c r="L695" s="1" t="str">
        <f>IF(ISBLANK(Data!$F695),"",IF(Data!$F695&gt;=6,TEXT(Data!L695,"00"),""))</f>
        <v>00</v>
      </c>
      <c r="M695" s="1" t="str">
        <f>IF(ISBLANK(Data!$F695),"",IF(Data!$F695&gt;=7,TEXT(Data!M695,"00"),""))</f>
        <v>00</v>
      </c>
      <c r="N695" s="1" t="str">
        <f>IF(ISBLANK(Data!$F695),"",IF(Data!$F695&gt;=8,TEXT(Data!N695,"00"),""))</f>
        <v>00</v>
      </c>
    </row>
    <row r="696" ht="14.25">
      <c r="A696" s="1">
        <f>IF(ISBLANK(Data!A696),"",Data!A696)</f>
        <v>185656</v>
      </c>
      <c r="B696" s="1">
        <f>IF(ISBLANK(Data!B696),"",Data!B696)</f>
        <v>1</v>
      </c>
      <c r="C696" s="1">
        <f>IF(ISBLANK(Data!C696),"",Data!C696)</f>
        <v>203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00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00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185681</v>
      </c>
      <c r="B697" s="1">
        <f>IF(ISBLANK(Data!B697),"",Data!B697)</f>
        <v>0</v>
      </c>
      <c r="C697" s="1">
        <f>IF(ISBLANK(Data!C697),"",Data!C697)</f>
        <v>300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8</v>
      </c>
      <c r="G697" s="1" t="str">
        <f>IF(ISBLANK(Data!$F697),"",IF(Data!$F697&gt;=1,TEXT(Data!G697,"00"),""))</f>
        <v>03</v>
      </c>
      <c r="H697" s="1" t="str">
        <f>IF(ISBLANK(Data!$F697),"",IF(Data!$F697&gt;=2,TEXT(Data!H697,"00"),""))</f>
        <v>5a</v>
      </c>
      <c r="I697" s="1" t="str">
        <f>IF(ISBLANK(Data!$F697),"",IF(Data!$F697&gt;=3,TEXT(Data!I697,"00"),""))</f>
        <v>64</v>
      </c>
      <c r="J697" s="1" t="str">
        <f>IF(ISBLANK(Data!$F697),"",IF(Data!$F697&gt;=4,TEXT(Data!J697,"00"),""))</f>
        <v>5a</v>
      </c>
      <c r="K697" s="1" t="str">
        <f>IF(ISBLANK(Data!$F697),"",IF(Data!$F697&gt;=5,TEXT(Data!K697,"00"),""))</f>
        <v>64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>64</v>
      </c>
      <c r="N697" s="1" t="str">
        <f>IF(ISBLANK(Data!$F697),"",IF(Data!$F697&gt;=8,TEXT(Data!N697,"00"),""))</f>
        <v>ab</v>
      </c>
    </row>
    <row r="698" ht="14.25">
      <c r="A698" s="1">
        <f>IF(ISBLANK(Data!A698),"",Data!A698)</f>
        <v>185682</v>
      </c>
      <c r="B698" s="1">
        <f>IF(ISBLANK(Data!B698),"",Data!B698)</f>
        <v>0</v>
      </c>
      <c r="C698" s="1">
        <f>IF(ISBLANK(Data!C698),"",Data!C698)</f>
        <v>301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3</v>
      </c>
      <c r="G698" s="1" t="str">
        <f>IF(ISBLANK(Data!$F698),"",IF(Data!$F698&gt;=1,TEXT(Data!G698,"00"),""))</f>
        <v>43</v>
      </c>
      <c r="H698" s="1" t="str">
        <f>IF(ISBLANK(Data!$F698),"",IF(Data!$F698&gt;=2,TEXT(Data!H698,"00"),""))</f>
        <v>b</v>
      </c>
      <c r="I698" s="1" t="str">
        <f>IF(ISBLANK(Data!$F698),"",IF(Data!$F698&gt;=3,TEXT(Data!I698,"00"),""))</f>
        <v>00</v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>
        <f>IF(ISBLANK(Data!A699),"",Data!A699)</f>
        <v>185731</v>
      </c>
      <c r="B699" s="1">
        <f>IF(ISBLANK(Data!B699),"",Data!B699)</f>
        <v>0</v>
      </c>
      <c r="C699" s="1">
        <f>IF(ISBLANK(Data!C699),"",Data!C699)</f>
        <v>300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8</v>
      </c>
      <c r="G699" s="1" t="str">
        <f>IF(ISBLANK(Data!$F699),"",IF(Data!$F699&gt;=1,TEXT(Data!G699,"00"),""))</f>
        <v>03</v>
      </c>
      <c r="H699" s="1" t="str">
        <f>IF(ISBLANK(Data!$F699),"",IF(Data!$F699&gt;=2,TEXT(Data!H699,"00"),""))</f>
        <v>5a</v>
      </c>
      <c r="I699" s="1" t="str">
        <f>IF(ISBLANK(Data!$F699),"",IF(Data!$F699&gt;=3,TEXT(Data!I699,"00"),""))</f>
        <v>64</v>
      </c>
      <c r="J699" s="1" t="str">
        <f>IF(ISBLANK(Data!$F699),"",IF(Data!$F699&gt;=4,TEXT(Data!J699,"00"),""))</f>
        <v>5a</v>
      </c>
      <c r="K699" s="1" t="str">
        <f>IF(ISBLANK(Data!$F699),"",IF(Data!$F699&gt;=5,TEXT(Data!K699,"00"),""))</f>
        <v>64</v>
      </c>
      <c r="L699" s="1" t="str">
        <f>IF(ISBLANK(Data!$F699),"",IF(Data!$F699&gt;=6,TEXT(Data!L699,"00"),""))</f>
        <v>00</v>
      </c>
      <c r="M699" s="1" t="str">
        <f>IF(ISBLANK(Data!$F699),"",IF(Data!$F699&gt;=7,TEXT(Data!M699,"00"),""))</f>
        <v>64</v>
      </c>
      <c r="N699" s="1" t="str">
        <f>IF(ISBLANK(Data!$F699),"",IF(Data!$F699&gt;=8,TEXT(Data!N699,"00"),""))</f>
        <v>bc</v>
      </c>
    </row>
    <row r="700" ht="14.25">
      <c r="A700" s="1">
        <f>IF(ISBLANK(Data!A700),"",Data!A700)</f>
        <v>185732</v>
      </c>
      <c r="B700" s="1">
        <f>IF(ISBLANK(Data!B700),"",Data!B700)</f>
        <v>0</v>
      </c>
      <c r="C700" s="1">
        <f>IF(ISBLANK(Data!C700),"",Data!C700)</f>
        <v>301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3</v>
      </c>
      <c r="G700" s="1" t="str">
        <f>IF(ISBLANK(Data!$F700),"",IF(Data!$F700&gt;=1,TEXT(Data!G700,"00"),""))</f>
        <v>b5</v>
      </c>
      <c r="H700" s="1" t="str">
        <f>IF(ISBLANK(Data!$F700),"",IF(Data!$F700&gt;=2,TEXT(Data!H700,"00"),""))</f>
        <v>c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>
        <f>IF(ISBLANK(Data!A701),"",Data!A701)</f>
        <v>185735</v>
      </c>
      <c r="B701" s="1">
        <f>IF(ISBLANK(Data!B701),"",Data!B701)</f>
        <v>1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8f</v>
      </c>
      <c r="H701" s="1" t="str">
        <f>IF(ISBLANK(Data!$F701),"",IF(Data!$F701&gt;=2,TEXT(Data!H701,"00"),""))</f>
        <v>a0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55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185744</v>
      </c>
      <c r="B702" s="1">
        <f>IF(ISBLANK(Data!B702),"",Data!B702)</f>
        <v>1</v>
      </c>
      <c r="C702" s="1">
        <f>IF(ISBLANK(Data!C702),"",Data!C702)</f>
        <v>201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6</v>
      </c>
      <c r="G702" s="1" t="str">
        <f>IF(ISBLANK(Data!$F702),"",IF(Data!$F702&gt;=1,TEXT(Data!G702,"00"),""))</f>
        <v>32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00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62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>
        <f>IF(ISBLANK(Data!A703),"",Data!A703)</f>
        <v>185755</v>
      </c>
      <c r="B703" s="1">
        <f>IF(ISBLANK(Data!B703),"",Data!B703)</f>
        <v>1</v>
      </c>
      <c r="C703" s="1">
        <f>IF(ISBLANK(Data!C703),"",Data!C703)</f>
        <v>400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8</v>
      </c>
      <c r="G703" s="1" t="str">
        <f>IF(ISBLANK(Data!$F703),"",IF(Data!$F703&gt;=1,TEXT(Data!G703,"00"),""))</f>
        <v>01</v>
      </c>
      <c r="H703" s="1" t="str">
        <f>IF(ISBLANK(Data!$F703),"",IF(Data!$F703&gt;=2,TEXT(Data!H703,"00"),""))</f>
        <v>00</v>
      </c>
      <c r="I703" s="1" t="str">
        <f>IF(ISBLANK(Data!$F703),"",IF(Data!$F703&gt;=3,TEXT(Data!I703,"00"),""))</f>
        <v>4c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00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>00</v>
      </c>
      <c r="N703" s="1" t="str">
        <f>IF(ISBLANK(Data!$F703),"",IF(Data!$F703&gt;=8,TEXT(Data!N703,"00"),""))</f>
        <v>00</v>
      </c>
    </row>
    <row r="704" ht="14.25">
      <c r="A704" s="1">
        <f>IF(ISBLANK(Data!A704),"",Data!A704)</f>
        <v>185756</v>
      </c>
      <c r="B704" s="1">
        <f>IF(ISBLANK(Data!B704),"",Data!B704)</f>
        <v>1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00</v>
      </c>
      <c r="H704" s="1" t="str">
        <f>IF(ISBLANK(Data!$F704),"",IF(Data!$F704&gt;=2,TEXT(Data!H704,"00"),""))</f>
        <v>00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185781</v>
      </c>
      <c r="B705" s="1">
        <f>IF(ISBLANK(Data!B705),"",Data!B705)</f>
        <v>0</v>
      </c>
      <c r="C705" s="1">
        <f>IF(ISBLANK(Data!C705),"",Data!C705)</f>
        <v>300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03</v>
      </c>
      <c r="H705" s="1" t="str">
        <f>IF(ISBLANK(Data!$F705),"",IF(Data!$F705&gt;=2,TEXT(Data!H705,"00"),""))</f>
        <v>5a</v>
      </c>
      <c r="I705" s="1" t="str">
        <f>IF(ISBLANK(Data!$F705),"",IF(Data!$F705&gt;=3,TEXT(Data!I705,"00"),""))</f>
        <v>64</v>
      </c>
      <c r="J705" s="1" t="str">
        <f>IF(ISBLANK(Data!$F705),"",IF(Data!$F705&gt;=4,TEXT(Data!J705,"00"),""))</f>
        <v>5a</v>
      </c>
      <c r="K705" s="1" t="str">
        <f>IF(ISBLANK(Data!$F705),"",IF(Data!$F705&gt;=5,TEXT(Data!K705,"00"),""))</f>
        <v>64</v>
      </c>
      <c r="L705" s="1" t="str">
        <f>IF(ISBLANK(Data!$F705),"",IF(Data!$F705&gt;=6,TEXT(Data!L705,"00"),""))</f>
        <v>00</v>
      </c>
      <c r="M705" s="1" t="str">
        <f>IF(ISBLANK(Data!$F705),"",IF(Data!$F705&gt;=7,TEXT(Data!M705,"00"),""))</f>
        <v>64</v>
      </c>
      <c r="N705" s="1" t="str">
        <f>IF(ISBLANK(Data!$F705),"",IF(Data!$F705&gt;=8,TEXT(Data!N705,"00"),""))</f>
        <v>ad</v>
      </c>
    </row>
    <row r="706" ht="14.25">
      <c r="A706" s="1">
        <f>IF(ISBLANK(Data!A706),"",Data!A706)</f>
        <v>185782</v>
      </c>
      <c r="B706" s="1">
        <f>IF(ISBLANK(Data!B706),"",Data!B706)</f>
        <v>0</v>
      </c>
      <c r="C706" s="1">
        <f>IF(ISBLANK(Data!C706),"",Data!C706)</f>
        <v>301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3</v>
      </c>
      <c r="G706" s="1" t="str">
        <f>IF(ISBLANK(Data!$F706),"",IF(Data!$F706&gt;=1,TEXT(Data!G706,"00"),""))</f>
        <v>4e</v>
      </c>
      <c r="H706" s="1" t="str">
        <f>IF(ISBLANK(Data!$F706),"",IF(Data!$F706&gt;=2,TEXT(Data!H706,"00"),""))</f>
        <v>d</v>
      </c>
      <c r="I706" s="1" t="str">
        <f>IF(ISBLANK(Data!$F706),"",IF(Data!$F706&gt;=3,TEXT(Data!I706,"00"),""))</f>
        <v>00</v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>
        <f>IF(ISBLANK(Data!A707),"",Data!A707)</f>
        <v>185831</v>
      </c>
      <c r="B707" s="1">
        <f>IF(ISBLANK(Data!B707),"",Data!B707)</f>
        <v>0</v>
      </c>
      <c r="C707" s="1">
        <f>IF(ISBLANK(Data!C707),"",Data!C707)</f>
        <v>300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8</v>
      </c>
      <c r="G707" s="1" t="str">
        <f>IF(ISBLANK(Data!$F707),"",IF(Data!$F707&gt;=1,TEXT(Data!G707,"00"),""))</f>
        <v>03</v>
      </c>
      <c r="H707" s="1" t="str">
        <f>IF(ISBLANK(Data!$F707),"",IF(Data!$F707&gt;=2,TEXT(Data!H707,"00"),""))</f>
        <v>5a</v>
      </c>
      <c r="I707" s="1" t="str">
        <f>IF(ISBLANK(Data!$F707),"",IF(Data!$F707&gt;=3,TEXT(Data!I707,"00"),""))</f>
        <v>64</v>
      </c>
      <c r="J707" s="1" t="str">
        <f>IF(ISBLANK(Data!$F707),"",IF(Data!$F707&gt;=4,TEXT(Data!J707,"00"),""))</f>
        <v>5a</v>
      </c>
      <c r="K707" s="1" t="str">
        <f>IF(ISBLANK(Data!$F707),"",IF(Data!$F707&gt;=5,TEXT(Data!K707,"00"),""))</f>
        <v>64</v>
      </c>
      <c r="L707" s="1" t="str">
        <f>IF(ISBLANK(Data!$F707),"",IF(Data!$F707&gt;=6,TEXT(Data!L707,"00"),""))</f>
        <v>00</v>
      </c>
      <c r="M707" s="1" t="str">
        <f>IF(ISBLANK(Data!$F707),"",IF(Data!$F707&gt;=7,TEXT(Data!M707,"00"),""))</f>
        <v>64</v>
      </c>
      <c r="N707" s="1" t="str">
        <f>IF(ISBLANK(Data!$F707),"",IF(Data!$F707&gt;=8,TEXT(Data!N707,"00"),""))</f>
        <v>be</v>
      </c>
    </row>
    <row r="708" ht="14.25">
      <c r="A708" s="1">
        <f>IF(ISBLANK(Data!A708),"",Data!A708)</f>
        <v>185832</v>
      </c>
      <c r="B708" s="1">
        <f>IF(ISBLANK(Data!B708),"",Data!B708)</f>
        <v>0</v>
      </c>
      <c r="C708" s="1">
        <f>IF(ISBLANK(Data!C708),"",Data!C708)</f>
        <v>301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3</v>
      </c>
      <c r="G708" s="1" t="str">
        <f>IF(ISBLANK(Data!$F708),"",IF(Data!$F708&gt;=1,TEXT(Data!G708,"00"),""))</f>
        <v>1d</v>
      </c>
      <c r="H708" s="1" t="str">
        <f>IF(ISBLANK(Data!$F708),"",IF(Data!$F708&gt;=2,TEXT(Data!H708,"00"),""))</f>
        <v>e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>
        <f>IF(ISBLANK(Data!A709),"",Data!A709)</f>
        <v>185835</v>
      </c>
      <c r="B709" s="1">
        <f>IF(ISBLANK(Data!B709),"",Data!B709)</f>
        <v>1</v>
      </c>
      <c r="C709" s="1">
        <f>IF(ISBLANK(Data!C709),"",Data!C709)</f>
        <v>401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8f</v>
      </c>
      <c r="H709" s="1" t="str">
        <f>IF(ISBLANK(Data!$F709),"",IF(Data!$F709&gt;=2,TEXT(Data!H709,"00"),""))</f>
        <v>a0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55</v>
      </c>
      <c r="L709" s="1" t="str">
        <f>IF(ISBLANK(Data!$F709),"",IF(Data!$F709&gt;=6,TEXT(Data!L709,"00"),""))</f>
        <v>00</v>
      </c>
      <c r="M709" s="1" t="str">
        <f>IF(ISBLANK(Data!$F709),"",IF(Data!$F709&gt;=7,TEXT(Data!M709,"00"),""))</f>
        <v>00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185844</v>
      </c>
      <c r="B710" s="1">
        <f>IF(ISBLANK(Data!B710),"",Data!B710)</f>
        <v>1</v>
      </c>
      <c r="C710" s="1">
        <f>IF(ISBLANK(Data!C710),"",Data!C710)</f>
        <v>201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6</v>
      </c>
      <c r="G710" s="1" t="str">
        <f>IF(ISBLANK(Data!$F710),"",IF(Data!$F710&gt;=1,TEXT(Data!G710,"00"),""))</f>
        <v>32</v>
      </c>
      <c r="H710" s="1" t="str">
        <f>IF(ISBLANK(Data!$F710),"",IF(Data!$F710&gt;=2,TEXT(Data!H710,"00"),""))</f>
        <v>00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62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>
        <f>IF(ISBLANK(Data!A711),"",Data!A711)</f>
        <v>185855</v>
      </c>
      <c r="B711" s="1">
        <f>IF(ISBLANK(Data!B711),"",Data!B711)</f>
        <v>1</v>
      </c>
      <c r="C711" s="1">
        <f>IF(ISBLANK(Data!C711),"",Data!C711)</f>
        <v>400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01</v>
      </c>
      <c r="H711" s="1" t="str">
        <f>IF(ISBLANK(Data!$F711),"",IF(Data!$F711&gt;=2,TEXT(Data!H711,"00"),""))</f>
        <v>00</v>
      </c>
      <c r="I711" s="1" t="str">
        <f>IF(ISBLANK(Data!$F711),"",IF(Data!$F711&gt;=3,TEXT(Data!I711,"00"),""))</f>
        <v>4c</v>
      </c>
      <c r="J711" s="1" t="str">
        <f>IF(ISBLANK(Data!$F711),"",IF(Data!$F711&gt;=4,TEXT(Data!J711,"00"),""))</f>
        <v>00</v>
      </c>
      <c r="K711" s="1" t="str">
        <f>IF(ISBLANK(Data!$F711),"",IF(Data!$F711&gt;=5,TEXT(Data!K711,"00"),""))</f>
        <v>00</v>
      </c>
      <c r="L711" s="1" t="str">
        <f>IF(ISBLANK(Data!$F711),"",IF(Data!$F711&gt;=6,TEXT(Data!L711,"00"),""))</f>
        <v>00</v>
      </c>
      <c r="M711" s="1" t="str">
        <f>IF(ISBLANK(Data!$F711),"",IF(Data!$F711&gt;=7,TEXT(Data!M711,"00"),""))</f>
        <v>00</v>
      </c>
      <c r="N711" s="1" t="str">
        <f>IF(ISBLANK(Data!$F711),"",IF(Data!$F711&gt;=8,TEXT(Data!N711,"00"),""))</f>
        <v>00</v>
      </c>
    </row>
    <row r="712" ht="14.25">
      <c r="A712" s="1">
        <f>IF(ISBLANK(Data!A712),"",Data!A712)</f>
        <v>185856</v>
      </c>
      <c r="B712" s="1">
        <f>IF(ISBLANK(Data!B712),"",Data!B712)</f>
        <v>1</v>
      </c>
      <c r="C712" s="1">
        <f>IF(ISBLANK(Data!C712),"",Data!C712)</f>
        <v>203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00</v>
      </c>
      <c r="H712" s="1" t="str">
        <f>IF(ISBLANK(Data!$F712),"",IF(Data!$F712&gt;=2,TEXT(Data!H712,"00"),""))</f>
        <v>00</v>
      </c>
      <c r="I712" s="1" t="str">
        <f>IF(ISBLANK(Data!$F712),"",IF(Data!$F712&gt;=3,TEXT(Data!I712,"00"),""))</f>
        <v>00</v>
      </c>
      <c r="J712" s="1" t="str">
        <f>IF(ISBLANK(Data!$F712),"",IF(Data!$F712&gt;=4,TEXT(Data!J712,"00"),""))</f>
        <v>00</v>
      </c>
      <c r="K712" s="1" t="str">
        <f>IF(ISBLANK(Data!$F712),"",IF(Data!$F712&gt;=5,TEXT(Data!K712,"00"),""))</f>
        <v>00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00</v>
      </c>
      <c r="N712" s="1" t="str">
        <f>IF(ISBLANK(Data!$F712),"",IF(Data!$F712&gt;=8,TEXT(Data!N712,"00"),""))</f>
        <v>00</v>
      </c>
    </row>
    <row r="713" ht="14.25">
      <c r="A713" s="1">
        <f>IF(ISBLANK(Data!A713),"",Data!A713)</f>
        <v>185881</v>
      </c>
      <c r="B713" s="1">
        <f>IF(ISBLANK(Data!B713),"",Data!B713)</f>
        <v>0</v>
      </c>
      <c r="C713" s="1">
        <f>IF(ISBLANK(Data!C713),"",Data!C713)</f>
        <v>300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8</v>
      </c>
      <c r="G713" s="1" t="str">
        <f>IF(ISBLANK(Data!$F713),"",IF(Data!$F713&gt;=1,TEXT(Data!G713,"00"),""))</f>
        <v>03</v>
      </c>
      <c r="H713" s="1" t="str">
        <f>IF(ISBLANK(Data!$F713),"",IF(Data!$F713&gt;=2,TEXT(Data!H713,"00"),""))</f>
        <v>5a</v>
      </c>
      <c r="I713" s="1" t="str">
        <f>IF(ISBLANK(Data!$F713),"",IF(Data!$F713&gt;=3,TEXT(Data!I713,"00"),""))</f>
        <v>64</v>
      </c>
      <c r="J713" s="1" t="str">
        <f>IF(ISBLANK(Data!$F713),"",IF(Data!$F713&gt;=4,TEXT(Data!J713,"00"),""))</f>
        <v>5a</v>
      </c>
      <c r="K713" s="1" t="str">
        <f>IF(ISBLANK(Data!$F713),"",IF(Data!$F713&gt;=5,TEXT(Data!K713,"00"),""))</f>
        <v>64</v>
      </c>
      <c r="L713" s="1" t="str">
        <f>IF(ISBLANK(Data!$F713),"",IF(Data!$F713&gt;=6,TEXT(Data!L713,"00"),""))</f>
        <v>00</v>
      </c>
      <c r="M713" s="1" t="str">
        <f>IF(ISBLANK(Data!$F713),"",IF(Data!$F713&gt;=7,TEXT(Data!M713,"00"),""))</f>
        <v>64</v>
      </c>
      <c r="N713" s="1" t="str">
        <f>IF(ISBLANK(Data!$F713),"",IF(Data!$F713&gt;=8,TEXT(Data!N713,"00"),""))</f>
        <v>af</v>
      </c>
    </row>
    <row r="714" ht="14.25">
      <c r="A714" s="1">
        <f>IF(ISBLANK(Data!A714),"",Data!A714)</f>
        <v>185882</v>
      </c>
      <c r="B714" s="1">
        <f>IF(ISBLANK(Data!B714),"",Data!B714)</f>
        <v>0</v>
      </c>
      <c r="C714" s="1">
        <f>IF(ISBLANK(Data!C714),"",Data!C714)</f>
        <v>301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3</v>
      </c>
      <c r="G714" s="1" t="str">
        <f>IF(ISBLANK(Data!$F714),"",IF(Data!$F714&gt;=1,TEXT(Data!G714,"00"),""))</f>
        <v>e8</v>
      </c>
      <c r="H714" s="1" t="str">
        <f>IF(ISBLANK(Data!$F714),"",IF(Data!$F714&gt;=2,TEXT(Data!H714,"00"),""))</f>
        <v>f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>
        <f>IF(ISBLANK(Data!A715),"",Data!A715)</f>
        <v>185931</v>
      </c>
      <c r="B715" s="1">
        <f>IF(ISBLANK(Data!B715),"",Data!B715)</f>
        <v>0</v>
      </c>
      <c r="C715" s="1">
        <f>IF(ISBLANK(Data!C715),"",Data!C715)</f>
        <v>300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03</v>
      </c>
      <c r="H715" s="1" t="str">
        <f>IF(ISBLANK(Data!$F715),"",IF(Data!$F715&gt;=2,TEXT(Data!H715,"00"),""))</f>
        <v>5a</v>
      </c>
      <c r="I715" s="1" t="str">
        <f>IF(ISBLANK(Data!$F715),"",IF(Data!$F715&gt;=3,TEXT(Data!I715,"00"),""))</f>
        <v>64</v>
      </c>
      <c r="J715" s="1" t="str">
        <f>IF(ISBLANK(Data!$F715),"",IF(Data!$F715&gt;=4,TEXT(Data!J715,"00"),""))</f>
        <v>5a</v>
      </c>
      <c r="K715" s="1" t="str">
        <f>IF(ISBLANK(Data!$F715),"",IF(Data!$F715&gt;=5,TEXT(Data!K715,"00"),""))</f>
        <v>64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64</v>
      </c>
      <c r="N715" s="1" t="str">
        <f>IF(ISBLANK(Data!$F715),"",IF(Data!$F715&gt;=8,TEXT(Data!N715,"00"),""))</f>
        <v>30</v>
      </c>
    </row>
    <row r="716" ht="14.25">
      <c r="A716" s="1">
        <f>IF(ISBLANK(Data!A716),"",Data!A716)</f>
        <v>185932</v>
      </c>
      <c r="B716" s="1">
        <f>IF(ISBLANK(Data!B716),"",Data!B716)</f>
        <v>0</v>
      </c>
      <c r="C716" s="1">
        <f>IF(ISBLANK(Data!C716),"",Data!C716)</f>
        <v>301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3</v>
      </c>
      <c r="G716" s="1" t="str">
        <f>IF(ISBLANK(Data!$F716),"",IF(Data!$F716&gt;=1,TEXT(Data!G716,"00"),""))</f>
        <v>e2</v>
      </c>
      <c r="H716" s="1" t="str">
        <f>IF(ISBLANK(Data!$F716),"",IF(Data!$F716&gt;=2,TEXT(Data!H716,"00"),""))</f>
        <v>00</v>
      </c>
      <c r="I716" s="1" t="str">
        <f>IF(ISBLANK(Data!$F716),"",IF(Data!$F716&gt;=3,TEXT(Data!I716,"00"),""))</f>
        <v>00</v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>
        <f>IF(ISBLANK(Data!A717),"",Data!A717)</f>
        <v>185936</v>
      </c>
      <c r="B717" s="1">
        <f>IF(ISBLANK(Data!B717),"",Data!B717)</f>
        <v>1</v>
      </c>
      <c r="C717" s="1">
        <f>IF(ISBLANK(Data!C717),"",Data!C717)</f>
        <v>401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8</v>
      </c>
      <c r="G717" s="1" t="str">
        <f>IF(ISBLANK(Data!$F717),"",IF(Data!$F717&gt;=1,TEXT(Data!G717,"00"),""))</f>
        <v>8f</v>
      </c>
      <c r="H717" s="1" t="str">
        <f>IF(ISBLANK(Data!$F717),"",IF(Data!$F717&gt;=2,TEXT(Data!H717,"00"),""))</f>
        <v>a0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>00</v>
      </c>
      <c r="K717" s="1" t="str">
        <f>IF(ISBLANK(Data!$F717),"",IF(Data!$F717&gt;=5,TEXT(Data!K717,"00"),""))</f>
        <v>56</v>
      </c>
      <c r="L717" s="1" t="str">
        <f>IF(ISBLANK(Data!$F717),"",IF(Data!$F717&gt;=6,TEXT(Data!L717,"00"),""))</f>
        <v>00</v>
      </c>
      <c r="M717" s="1" t="str">
        <f>IF(ISBLANK(Data!$F717),"",IF(Data!$F717&gt;=7,TEXT(Data!M717,"00"),""))</f>
        <v>00</v>
      </c>
      <c r="N717" s="1" t="str">
        <f>IF(ISBLANK(Data!$F717),"",IF(Data!$F717&gt;=8,TEXT(Data!N717,"00"),""))</f>
        <v>00</v>
      </c>
    </row>
    <row r="718" ht="14.25">
      <c r="A718" s="1">
        <f>IF(ISBLANK(Data!A718),"",Data!A718)</f>
        <v>185944</v>
      </c>
      <c r="B718" s="1">
        <f>IF(ISBLANK(Data!B718),"",Data!B718)</f>
        <v>1</v>
      </c>
      <c r="C718" s="1">
        <f>IF(ISBLANK(Data!C718),"",Data!C718)</f>
        <v>201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6</v>
      </c>
      <c r="G718" s="1" t="str">
        <f>IF(ISBLANK(Data!$F718),"",IF(Data!$F718&gt;=1,TEXT(Data!G718,"00"),""))</f>
        <v>32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00</v>
      </c>
      <c r="J718" s="1" t="str">
        <f>IF(ISBLANK(Data!$F718),"",IF(Data!$F718&gt;=4,TEXT(Data!J718,"00"),""))</f>
        <v>00</v>
      </c>
      <c r="K718" s="1" t="str">
        <f>IF(ISBLANK(Data!$F718),"",IF(Data!$F718&gt;=5,TEXT(Data!K718,"00"),""))</f>
        <v>62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>
        <f>IF(ISBLANK(Data!A719),"",Data!A719)</f>
        <v>185956</v>
      </c>
      <c r="B719" s="1">
        <f>IF(ISBLANK(Data!B719),"",Data!B719)</f>
        <v>1</v>
      </c>
      <c r="C719" s="1">
        <f>IF(ISBLANK(Data!C719),"",Data!C719)</f>
        <v>400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8</v>
      </c>
      <c r="G719" s="1" t="str">
        <f>IF(ISBLANK(Data!$F719),"",IF(Data!$F719&gt;=1,TEXT(Data!G719,"00"),""))</f>
        <v>01</v>
      </c>
      <c r="H719" s="1" t="str">
        <f>IF(ISBLANK(Data!$F719),"",IF(Data!$F719&gt;=2,TEXT(Data!H719,"00"),""))</f>
        <v>00</v>
      </c>
      <c r="I719" s="1" t="str">
        <f>IF(ISBLANK(Data!$F719),"",IF(Data!$F719&gt;=3,TEXT(Data!I719,"00"),""))</f>
        <v>4c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00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>00</v>
      </c>
      <c r="N719" s="1" t="str">
        <f>IF(ISBLANK(Data!$F719),"",IF(Data!$F719&gt;=8,TEXT(Data!N719,"00"),""))</f>
        <v>00</v>
      </c>
    </row>
    <row r="720" ht="14.25">
      <c r="A720" s="1">
        <f>IF(ISBLANK(Data!A720),"",Data!A720)</f>
        <v>185956</v>
      </c>
      <c r="B720" s="1">
        <f>IF(ISBLANK(Data!B720),"",Data!B720)</f>
        <v>1</v>
      </c>
      <c r="C720" s="1">
        <f>IF(ISBLANK(Data!C720),"",Data!C720)</f>
        <v>203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00</v>
      </c>
      <c r="H720" s="1" t="str">
        <f>IF(ISBLANK(Data!$F720),"",IF(Data!$F720&gt;=2,TEXT(Data!H720,"00"),""))</f>
        <v>00</v>
      </c>
      <c r="I720" s="1" t="str">
        <f>IF(ISBLANK(Data!$F720),"",IF(Data!$F720&gt;=3,TEXT(Data!I720,"00"),""))</f>
        <v>00</v>
      </c>
      <c r="J720" s="1" t="str">
        <f>IF(ISBLANK(Data!$F720),"",IF(Data!$F720&gt;=4,TEXT(Data!J720,"00"),""))</f>
        <v>00</v>
      </c>
      <c r="K720" s="1" t="str">
        <f>IF(ISBLANK(Data!$F720),"",IF(Data!$F720&gt;=5,TEXT(Data!K720,"00"),""))</f>
        <v>00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00</v>
      </c>
      <c r="N720" s="1" t="str">
        <f>IF(ISBLANK(Data!$F720),"",IF(Data!$F720&gt;=8,TEXT(Data!N720,"00"),""))</f>
        <v>00</v>
      </c>
    </row>
    <row r="721" ht="14.25">
      <c r="A721" s="1">
        <f>IF(ISBLANK(Data!A721),"",Data!A721)</f>
        <v>185981</v>
      </c>
      <c r="B721" s="1">
        <f>IF(ISBLANK(Data!B721),"",Data!B721)</f>
        <v>0</v>
      </c>
      <c r="C721" s="1">
        <f>IF(ISBLANK(Data!C721),"",Data!C721)</f>
        <v>300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8</v>
      </c>
      <c r="G721" s="1" t="str">
        <f>IF(ISBLANK(Data!$F721),"",IF(Data!$F721&gt;=1,TEXT(Data!G721,"00"),""))</f>
        <v>03</v>
      </c>
      <c r="H721" s="1" t="str">
        <f>IF(ISBLANK(Data!$F721),"",IF(Data!$F721&gt;=2,TEXT(Data!H721,"00"),""))</f>
        <v>5a</v>
      </c>
      <c r="I721" s="1" t="str">
        <f>IF(ISBLANK(Data!$F721),"",IF(Data!$F721&gt;=3,TEXT(Data!I721,"00"),""))</f>
        <v>64</v>
      </c>
      <c r="J721" s="1" t="str">
        <f>IF(ISBLANK(Data!$F721),"",IF(Data!$F721&gt;=4,TEXT(Data!J721,"00"),""))</f>
        <v>5a</v>
      </c>
      <c r="K721" s="1" t="str">
        <f>IF(ISBLANK(Data!$F721),"",IF(Data!$F721&gt;=5,TEXT(Data!K721,"00"),""))</f>
        <v>64</v>
      </c>
      <c r="L721" s="1" t="str">
        <f>IF(ISBLANK(Data!$F721),"",IF(Data!$F721&gt;=6,TEXT(Data!L721,"00"),""))</f>
        <v>00</v>
      </c>
      <c r="M721" s="1" t="str">
        <f>IF(ISBLANK(Data!$F721),"",IF(Data!$F721&gt;=7,TEXT(Data!M721,"00"),""))</f>
        <v>64</v>
      </c>
      <c r="N721" s="1" t="str">
        <f>IF(ISBLANK(Data!$F721),"",IF(Data!$F721&gt;=8,TEXT(Data!N721,"00"),""))</f>
        <v>21</v>
      </c>
    </row>
    <row r="722" ht="14.25">
      <c r="A722" s="1">
        <f>IF(ISBLANK(Data!A722),"",Data!A722)</f>
        <v>185982</v>
      </c>
      <c r="B722" s="1">
        <f>IF(ISBLANK(Data!B722),"",Data!B722)</f>
        <v>0</v>
      </c>
      <c r="C722" s="1">
        <f>IF(ISBLANK(Data!C722),"",Data!C722)</f>
        <v>301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3</v>
      </c>
      <c r="G722" s="1" t="str">
        <f>IF(ISBLANK(Data!$F722),"",IF(Data!$F722&gt;=1,TEXT(Data!G722,"00"),""))</f>
        <v>b3</v>
      </c>
      <c r="H722" s="1" t="str">
        <f>IF(ISBLANK(Data!$F722),"",IF(Data!$F722&gt;=2,TEXT(Data!H722,"00"),""))</f>
        <v>01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>
        <f>IF(ISBLANK(Data!A723),"",Data!A723)</f>
        <v>186031</v>
      </c>
      <c r="B723" s="1">
        <f>IF(ISBLANK(Data!B723),"",Data!B723)</f>
        <v>0</v>
      </c>
      <c r="C723" s="1">
        <f>IF(ISBLANK(Data!C723),"",Data!C723)</f>
        <v>300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03</v>
      </c>
      <c r="H723" s="1" t="str">
        <f>IF(ISBLANK(Data!$F723),"",IF(Data!$F723&gt;=2,TEXT(Data!H723,"00"),""))</f>
        <v>5a</v>
      </c>
      <c r="I723" s="1" t="str">
        <f>IF(ISBLANK(Data!$F723),"",IF(Data!$F723&gt;=3,TEXT(Data!I723,"00"),""))</f>
        <v>64</v>
      </c>
      <c r="J723" s="1" t="str">
        <f>IF(ISBLANK(Data!$F723),"",IF(Data!$F723&gt;=4,TEXT(Data!J723,"00"),""))</f>
        <v>5a</v>
      </c>
      <c r="K723" s="1" t="str">
        <f>IF(ISBLANK(Data!$F723),"",IF(Data!$F723&gt;=5,TEXT(Data!K723,"00"),""))</f>
        <v>64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64</v>
      </c>
      <c r="N723" s="1" t="str">
        <f>IF(ISBLANK(Data!$F723),"",IF(Data!$F723&gt;=8,TEXT(Data!N723,"00"),""))</f>
        <v>32</v>
      </c>
    </row>
    <row r="724" ht="14.25">
      <c r="A724" s="1">
        <f>IF(ISBLANK(Data!A724),"",Data!A724)</f>
        <v>186032</v>
      </c>
      <c r="B724" s="1">
        <f>IF(ISBLANK(Data!B724),"",Data!B724)</f>
        <v>0</v>
      </c>
      <c r="C724" s="1">
        <f>IF(ISBLANK(Data!C724),"",Data!C724)</f>
        <v>301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3</v>
      </c>
      <c r="G724" s="1" t="str">
        <f>IF(ISBLANK(Data!$F724),"",IF(Data!$F724&gt;=1,TEXT(Data!G724,"00"),""))</f>
        <v>6b</v>
      </c>
      <c r="H724" s="1" t="str">
        <f>IF(ISBLANK(Data!$F724),"",IF(Data!$F724&gt;=2,TEXT(Data!H724,"00"),""))</f>
        <v>02</v>
      </c>
      <c r="I724" s="1" t="str">
        <f>IF(ISBLANK(Data!$F724),"",IF(Data!$F724&gt;=3,TEXT(Data!I724,"00"),""))</f>
        <v>00</v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>
        <f>IF(ISBLANK(Data!A725),"",Data!A725)</f>
        <v>186036</v>
      </c>
      <c r="B725" s="1">
        <f>IF(ISBLANK(Data!B725),"",Data!B725)</f>
        <v>1</v>
      </c>
      <c r="C725" s="1">
        <f>IF(ISBLANK(Data!C725),"",Data!C725)</f>
        <v>401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8</v>
      </c>
      <c r="G725" s="1" t="str">
        <f>IF(ISBLANK(Data!$F725),"",IF(Data!$F725&gt;=1,TEXT(Data!G725,"00"),""))</f>
        <v>91</v>
      </c>
      <c r="H725" s="1" t="str">
        <f>IF(ISBLANK(Data!$F725),"",IF(Data!$F725&gt;=2,TEXT(Data!H725,"00"),""))</f>
        <v>a0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>00</v>
      </c>
      <c r="K725" s="1" t="str">
        <f>IF(ISBLANK(Data!$F725),"",IF(Data!$F725&gt;=5,TEXT(Data!K725,"00"),""))</f>
        <v>56</v>
      </c>
      <c r="L725" s="1" t="str">
        <f>IF(ISBLANK(Data!$F725),"",IF(Data!$F725&gt;=6,TEXT(Data!L725,"00"),""))</f>
        <v>00</v>
      </c>
      <c r="M725" s="1" t="str">
        <f>IF(ISBLANK(Data!$F725),"",IF(Data!$F725&gt;=7,TEXT(Data!M725,"00"),""))</f>
        <v>00</v>
      </c>
      <c r="N725" s="1" t="str">
        <f>IF(ISBLANK(Data!$F725),"",IF(Data!$F725&gt;=8,TEXT(Data!N725,"00"),""))</f>
        <v>00</v>
      </c>
    </row>
    <row r="726" ht="14.25">
      <c r="A726" s="1">
        <f>IF(ISBLANK(Data!A726),"",Data!A726)</f>
        <v>186044</v>
      </c>
      <c r="B726" s="1">
        <f>IF(ISBLANK(Data!B726),"",Data!B726)</f>
        <v>1</v>
      </c>
      <c r="C726" s="1">
        <f>IF(ISBLANK(Data!C726),"",Data!C726)</f>
        <v>201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6</v>
      </c>
      <c r="G726" s="1" t="str">
        <f>IF(ISBLANK(Data!$F726),"",IF(Data!$F726&gt;=1,TEXT(Data!G726,"00"),""))</f>
        <v>32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00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62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>
        <f>IF(ISBLANK(Data!A727),"",Data!A727)</f>
        <v>186056</v>
      </c>
      <c r="B727" s="1">
        <f>IF(ISBLANK(Data!B727),"",Data!B727)</f>
        <v>1</v>
      </c>
      <c r="C727" s="1">
        <f>IF(ISBLANK(Data!C727),"",Data!C727)</f>
        <v>400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8</v>
      </c>
      <c r="G727" s="1" t="str">
        <f>IF(ISBLANK(Data!$F727),"",IF(Data!$F727&gt;=1,TEXT(Data!G727,"00"),""))</f>
        <v>01</v>
      </c>
      <c r="H727" s="1" t="str">
        <f>IF(ISBLANK(Data!$F727),"",IF(Data!$F727&gt;=2,TEXT(Data!H727,"00"),""))</f>
        <v>00</v>
      </c>
      <c r="I727" s="1" t="str">
        <f>IF(ISBLANK(Data!$F727),"",IF(Data!$F727&gt;=3,TEXT(Data!I727,"00"),""))</f>
        <v>4c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00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>00</v>
      </c>
      <c r="N727" s="1" t="str">
        <f>IF(ISBLANK(Data!$F727),"",IF(Data!$F727&gt;=8,TEXT(Data!N727,"00"),""))</f>
        <v>00</v>
      </c>
    </row>
    <row r="728" ht="14.25">
      <c r="A728" s="1">
        <f>IF(ISBLANK(Data!A728),"",Data!A728)</f>
        <v>186056</v>
      </c>
      <c r="B728" s="1">
        <f>IF(ISBLANK(Data!B728),"",Data!B728)</f>
        <v>1</v>
      </c>
      <c r="C728" s="1">
        <f>IF(ISBLANK(Data!C728),"",Data!C728)</f>
        <v>203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00</v>
      </c>
      <c r="H728" s="1" t="str">
        <f>IF(ISBLANK(Data!$F728),"",IF(Data!$F728&gt;=2,TEXT(Data!H728,"00"),""))</f>
        <v>00</v>
      </c>
      <c r="I728" s="1" t="str">
        <f>IF(ISBLANK(Data!$F728),"",IF(Data!$F728&gt;=3,TEXT(Data!I728,"00"),""))</f>
        <v>00</v>
      </c>
      <c r="J728" s="1" t="str">
        <f>IF(ISBLANK(Data!$F728),"",IF(Data!$F728&gt;=4,TEXT(Data!J728,"00"),""))</f>
        <v>00</v>
      </c>
      <c r="K728" s="1" t="str">
        <f>IF(ISBLANK(Data!$F728),"",IF(Data!$F728&gt;=5,TEXT(Data!K728,"00"),""))</f>
        <v>00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00</v>
      </c>
      <c r="N728" s="1" t="str">
        <f>IF(ISBLANK(Data!$F728),"",IF(Data!$F728&gt;=8,TEXT(Data!N728,"00"),""))</f>
        <v>00</v>
      </c>
    </row>
    <row r="729" ht="14.25">
      <c r="A729" s="1">
        <f>IF(ISBLANK(Data!A729),"",Data!A729)</f>
        <v>186081</v>
      </c>
      <c r="B729" s="1">
        <f>IF(ISBLANK(Data!B729),"",Data!B729)</f>
        <v>0</v>
      </c>
      <c r="C729" s="1">
        <f>IF(ISBLANK(Data!C729),"",Data!C729)</f>
        <v>300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8</v>
      </c>
      <c r="G729" s="1" t="str">
        <f>IF(ISBLANK(Data!$F729),"",IF(Data!$F729&gt;=1,TEXT(Data!G729,"00"),""))</f>
        <v>03</v>
      </c>
      <c r="H729" s="1" t="str">
        <f>IF(ISBLANK(Data!$F729),"",IF(Data!$F729&gt;=2,TEXT(Data!H729,"00"),""))</f>
        <v>5a</v>
      </c>
      <c r="I729" s="1" t="str">
        <f>IF(ISBLANK(Data!$F729),"",IF(Data!$F729&gt;=3,TEXT(Data!I729,"00"),""))</f>
        <v>64</v>
      </c>
      <c r="J729" s="1" t="str">
        <f>IF(ISBLANK(Data!$F729),"",IF(Data!$F729&gt;=4,TEXT(Data!J729,"00"),""))</f>
        <v>5a</v>
      </c>
      <c r="K729" s="1" t="str">
        <f>IF(ISBLANK(Data!$F729),"",IF(Data!$F729&gt;=5,TEXT(Data!K729,"00"),""))</f>
        <v>64</v>
      </c>
      <c r="L729" s="1" t="str">
        <f>IF(ISBLANK(Data!$F729),"",IF(Data!$F729&gt;=6,TEXT(Data!L729,"00"),""))</f>
        <v>00</v>
      </c>
      <c r="M729" s="1" t="str">
        <f>IF(ISBLANK(Data!$F729),"",IF(Data!$F729&gt;=7,TEXT(Data!M729,"00"),""))</f>
        <v>64</v>
      </c>
      <c r="N729" s="1" t="str">
        <f>IF(ISBLANK(Data!$F729),"",IF(Data!$F729&gt;=8,TEXT(Data!N729,"00"),""))</f>
        <v>23</v>
      </c>
    </row>
    <row r="730" ht="14.25">
      <c r="A730" s="1">
        <f>IF(ISBLANK(Data!A730),"",Data!A730)</f>
        <v>186082</v>
      </c>
      <c r="B730" s="1">
        <f>IF(ISBLANK(Data!B730),"",Data!B730)</f>
        <v>0</v>
      </c>
      <c r="C730" s="1">
        <f>IF(ISBLANK(Data!C730),"",Data!C730)</f>
        <v>301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3</v>
      </c>
      <c r="G730" s="1" t="str">
        <f>IF(ISBLANK(Data!$F730),"",IF(Data!$F730&gt;=1,TEXT(Data!G730,"00"),""))</f>
        <v>96</v>
      </c>
      <c r="H730" s="1" t="str">
        <f>IF(ISBLANK(Data!$F730),"",IF(Data!$F730&gt;=2,TEXT(Data!H730,"00"),""))</f>
        <v>03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>
        <f>IF(ISBLANK(Data!A731),"",Data!A731)</f>
        <v>186116</v>
      </c>
      <c r="B731" s="1">
        <f>IF(ISBLANK(Data!B731),"",Data!B731)</f>
        <v>1</v>
      </c>
      <c r="C731" s="1">
        <f>IF(ISBLANK(Data!C731),"",Data!C731)</f>
        <v>403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63</v>
      </c>
      <c r="H731" s="1" t="str">
        <f>IF(ISBLANK(Data!$F731),"",IF(Data!$F731&gt;=2,TEXT(Data!H731,"00"),""))</f>
        <v>00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20</v>
      </c>
      <c r="L731" s="1" t="str">
        <f>IF(ISBLANK(Data!$F731),"",IF(Data!$F731&gt;=6,TEXT(Data!L731,"00"),""))</f>
        <v>e2</v>
      </c>
      <c r="M731" s="1" t="str">
        <f>IF(ISBLANK(Data!$F731),"",IF(Data!$F731&gt;=7,TEXT(Data!M731,"00"),""))</f>
        <v>09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186131</v>
      </c>
      <c r="B732" s="1">
        <f>IF(ISBLANK(Data!B732),"",Data!B732)</f>
        <v>0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64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64</v>
      </c>
      <c r="N732" s="1" t="str">
        <f>IF(ISBLANK(Data!$F732),"",IF(Data!$F732&gt;=8,TEXT(Data!N732,"00"),""))</f>
        <v>34</v>
      </c>
    </row>
    <row r="733" ht="14.25">
      <c r="A733" s="1">
        <f>IF(ISBLANK(Data!A733),"",Data!A733)</f>
        <v>186132</v>
      </c>
      <c r="B733" s="1">
        <f>IF(ISBLANK(Data!B733),"",Data!B733)</f>
        <v>0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03</v>
      </c>
      <c r="H733" s="1" t="str">
        <f>IF(ISBLANK(Data!$F733),"",IF(Data!$F733&gt;=2,TEXT(Data!H733,"00"),""))</f>
        <v>04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186136</v>
      </c>
      <c r="B734" s="1">
        <f>IF(ISBLANK(Data!B734),"",Data!B734)</f>
        <v>1</v>
      </c>
      <c r="C734" s="1">
        <f>IF(ISBLANK(Data!C734),"",Data!C734)</f>
        <v>401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91</v>
      </c>
      <c r="H734" s="1" t="str">
        <f>IF(ISBLANK(Data!$F734),"",IF(Data!$F734&gt;=2,TEXT(Data!H734,"00"),""))</f>
        <v>a0</v>
      </c>
      <c r="I734" s="1" t="str">
        <f>IF(ISBLANK(Data!$F734),"",IF(Data!$F734&gt;=3,TEXT(Data!I734,"00"),""))</f>
        <v>00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56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186144</v>
      </c>
      <c r="B735" s="1">
        <f>IF(ISBLANK(Data!B735),"",Data!B735)</f>
        <v>1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32</v>
      </c>
      <c r="H735" s="1" t="str">
        <f>IF(ISBLANK(Data!$F735),"",IF(Data!$F735&gt;=2,TEXT(Data!H735,"00"),""))</f>
        <v>00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186156</v>
      </c>
      <c r="B736" s="1">
        <f>IF(ISBLANK(Data!B736),"",Data!B736)</f>
        <v>1</v>
      </c>
      <c r="C736" s="1">
        <f>IF(ISBLANK(Data!C736),"",Data!C736)</f>
        <v>400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01</v>
      </c>
      <c r="H736" s="1" t="str">
        <f>IF(ISBLANK(Data!$F736),"",IF(Data!$F736&gt;=2,TEXT(Data!H736,"00"),""))</f>
        <v>00</v>
      </c>
      <c r="I736" s="1" t="str">
        <f>IF(ISBLANK(Data!$F736),"",IF(Data!$F736&gt;=3,TEXT(Data!I736,"00"),""))</f>
        <v>4c</v>
      </c>
      <c r="J736" s="1" t="str">
        <f>IF(ISBLANK(Data!$F736),"",IF(Data!$F736&gt;=4,TEXT(Data!J736,"00"),""))</f>
        <v>00</v>
      </c>
      <c r="K736" s="1" t="str">
        <f>IF(ISBLANK(Data!$F736),"",IF(Data!$F736&gt;=5,TEXT(Data!K736,"00"),""))</f>
        <v>00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00</v>
      </c>
      <c r="N736" s="1" t="str">
        <f>IF(ISBLANK(Data!$F736),"",IF(Data!$F736&gt;=8,TEXT(Data!N736,"00"),""))</f>
        <v>00</v>
      </c>
    </row>
    <row r="737" ht="14.25">
      <c r="A737" s="1">
        <f>IF(ISBLANK(Data!A737),"",Data!A737)</f>
        <v>186156</v>
      </c>
      <c r="B737" s="1">
        <f>IF(ISBLANK(Data!B737),"",Data!B737)</f>
        <v>1</v>
      </c>
      <c r="C737" s="1">
        <f>IF(ISBLANK(Data!C737),"",Data!C737)</f>
        <v>203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8</v>
      </c>
      <c r="G737" s="1" t="str">
        <f>IF(ISBLANK(Data!$F737),"",IF(Data!$F737&gt;=1,TEXT(Data!G737,"00"),""))</f>
        <v>00</v>
      </c>
      <c r="H737" s="1" t="str">
        <f>IF(ISBLANK(Data!$F737),"",IF(Data!$F737&gt;=2,TEXT(Data!H737,"00"),""))</f>
        <v>00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>00</v>
      </c>
      <c r="K737" s="1" t="str">
        <f>IF(ISBLANK(Data!$F737),"",IF(Data!$F737&gt;=5,TEXT(Data!K737,"00"),""))</f>
        <v>00</v>
      </c>
      <c r="L737" s="1" t="str">
        <f>IF(ISBLANK(Data!$F737),"",IF(Data!$F737&gt;=6,TEXT(Data!L737,"00"),""))</f>
        <v>00</v>
      </c>
      <c r="M737" s="1" t="str">
        <f>IF(ISBLANK(Data!$F737),"",IF(Data!$F737&gt;=7,TEXT(Data!M737,"00"),""))</f>
        <v>00</v>
      </c>
      <c r="N737" s="1" t="str">
        <f>IF(ISBLANK(Data!$F737),"",IF(Data!$F737&gt;=8,TEXT(Data!N737,"00"),""))</f>
        <v>00</v>
      </c>
    </row>
    <row r="738" ht="14.25">
      <c r="A738" s="1">
        <f>IF(ISBLANK(Data!A738),"",Data!A738)</f>
        <v>186181</v>
      </c>
      <c r="B738" s="1">
        <f>IF(ISBLANK(Data!B738),"",Data!B738)</f>
        <v>0</v>
      </c>
      <c r="C738" s="1">
        <f>IF(ISBLANK(Data!C738),"",Data!C738)</f>
        <v>300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03</v>
      </c>
      <c r="H738" s="1" t="str">
        <f>IF(ISBLANK(Data!$F738),"",IF(Data!$F738&gt;=2,TEXT(Data!H738,"00"),""))</f>
        <v>5a</v>
      </c>
      <c r="I738" s="1" t="str">
        <f>IF(ISBLANK(Data!$F738),"",IF(Data!$F738&gt;=3,TEXT(Data!I738,"00"),""))</f>
        <v>64</v>
      </c>
      <c r="J738" s="1" t="str">
        <f>IF(ISBLANK(Data!$F738),"",IF(Data!$F738&gt;=4,TEXT(Data!J738,"00"),""))</f>
        <v>5a</v>
      </c>
      <c r="K738" s="1" t="str">
        <f>IF(ISBLANK(Data!$F738),"",IF(Data!$F738&gt;=5,TEXT(Data!K738,"00"),""))</f>
        <v>64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64</v>
      </c>
      <c r="N738" s="1" t="str">
        <f>IF(ISBLANK(Data!$F738),"",IF(Data!$F738&gt;=8,TEXT(Data!N738,"00"),""))</f>
        <v>25</v>
      </c>
    </row>
    <row r="739" ht="14.25">
      <c r="A739" s="1">
        <f>IF(ISBLANK(Data!A739),"",Data!A739)</f>
        <v>186182</v>
      </c>
      <c r="B739" s="1">
        <f>IF(ISBLANK(Data!B739),"",Data!B739)</f>
        <v>0</v>
      </c>
      <c r="C739" s="1">
        <f>IF(ISBLANK(Data!C739),"",Data!C739)</f>
        <v>301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3</v>
      </c>
      <c r="G739" s="1" t="str">
        <f>IF(ISBLANK(Data!$F739),"",IF(Data!$F739&gt;=1,TEXT(Data!G739,"00"),""))</f>
        <v>54</v>
      </c>
      <c r="H739" s="1" t="str">
        <f>IF(ISBLANK(Data!$F739),"",IF(Data!$F739&gt;=2,TEXT(Data!H739,"00"),""))</f>
        <v>05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>
        <f>IF(ISBLANK(Data!A740),"",Data!A740)</f>
        <v>186231</v>
      </c>
      <c r="B740" s="1">
        <f>IF(ISBLANK(Data!B740),"",Data!B740)</f>
        <v>0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64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64</v>
      </c>
      <c r="N740" s="1" t="str">
        <f>IF(ISBLANK(Data!$F740),"",IF(Data!$F740&gt;=8,TEXT(Data!N740,"00"),""))</f>
        <v>36</v>
      </c>
    </row>
    <row r="741" ht="14.25">
      <c r="A741" s="1">
        <f>IF(ISBLANK(Data!A741),"",Data!A741)</f>
        <v>186232</v>
      </c>
      <c r="B741" s="1">
        <f>IF(ISBLANK(Data!B741),"",Data!B741)</f>
        <v>0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f5</v>
      </c>
      <c r="H741" s="1" t="str">
        <f>IF(ISBLANK(Data!$F741),"",IF(Data!$F741&gt;=2,TEXT(Data!H741,"00"),""))</f>
        <v>06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186236</v>
      </c>
      <c r="B742" s="1">
        <f>IF(ISBLANK(Data!B742),"",Data!B742)</f>
        <v>1</v>
      </c>
      <c r="C742" s="1">
        <f>IF(ISBLANK(Data!C742),"",Data!C742)</f>
        <v>401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91</v>
      </c>
      <c r="H742" s="1" t="str">
        <f>IF(ISBLANK(Data!$F742),"",IF(Data!$F742&gt;=2,TEXT(Data!H742,"00"),""))</f>
        <v>a0</v>
      </c>
      <c r="I742" s="1" t="str">
        <f>IF(ISBLANK(Data!$F742),"",IF(Data!$F742&gt;=3,TEXT(Data!I742,"00"),""))</f>
        <v>00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55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186244</v>
      </c>
      <c r="B743" s="1">
        <f>IF(ISBLANK(Data!B743),"",Data!B743)</f>
        <v>1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fe</v>
      </c>
      <c r="H743" s="1" t="str">
        <f>IF(ISBLANK(Data!$F743),"",IF(Data!$F743&gt;=2,TEXT(Data!H743,"00"),""))</f>
        <v>01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186256</v>
      </c>
      <c r="B744" s="1">
        <f>IF(ISBLANK(Data!B744),"",Data!B744)</f>
        <v>1</v>
      </c>
      <c r="C744" s="1">
        <f>IF(ISBLANK(Data!C744),"",Data!C744)</f>
        <v>400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01</v>
      </c>
      <c r="H744" s="1" t="str">
        <f>IF(ISBLANK(Data!$F744),"",IF(Data!$F744&gt;=2,TEXT(Data!H744,"00"),""))</f>
        <v>00</v>
      </c>
      <c r="I744" s="1" t="str">
        <f>IF(ISBLANK(Data!$F744),"",IF(Data!$F744&gt;=3,TEXT(Data!I744,"00"),""))</f>
        <v>4c</v>
      </c>
      <c r="J744" s="1" t="str">
        <f>IF(ISBLANK(Data!$F744),"",IF(Data!$F744&gt;=4,TEXT(Data!J744,"00"),""))</f>
        <v>00</v>
      </c>
      <c r="K744" s="1" t="str">
        <f>IF(ISBLANK(Data!$F744),"",IF(Data!$F744&gt;=5,TEXT(Data!K744,"00"),""))</f>
        <v>00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00</v>
      </c>
      <c r="N744" s="1" t="str">
        <f>IF(ISBLANK(Data!$F744),"",IF(Data!$F744&gt;=8,TEXT(Data!N744,"00"),""))</f>
        <v>00</v>
      </c>
    </row>
    <row r="745" ht="14.25">
      <c r="A745" s="1">
        <f>IF(ISBLANK(Data!A745),"",Data!A745)</f>
        <v>186256</v>
      </c>
      <c r="B745" s="1">
        <f>IF(ISBLANK(Data!B745),"",Data!B745)</f>
        <v>1</v>
      </c>
      <c r="C745" s="1">
        <f>IF(ISBLANK(Data!C745),"",Data!C745)</f>
        <v>203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8</v>
      </c>
      <c r="G745" s="1" t="str">
        <f>IF(ISBLANK(Data!$F745),"",IF(Data!$F745&gt;=1,TEXT(Data!G745,"00"),""))</f>
        <v>00</v>
      </c>
      <c r="H745" s="1" t="str">
        <f>IF(ISBLANK(Data!$F745),"",IF(Data!$F745&gt;=2,TEXT(Data!H745,"00"),""))</f>
        <v>00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>00</v>
      </c>
      <c r="K745" s="1" t="str">
        <f>IF(ISBLANK(Data!$F745),"",IF(Data!$F745&gt;=5,TEXT(Data!K745,"00"),""))</f>
        <v>00</v>
      </c>
      <c r="L745" s="1" t="str">
        <f>IF(ISBLANK(Data!$F745),"",IF(Data!$F745&gt;=6,TEXT(Data!L745,"00"),""))</f>
        <v>00</v>
      </c>
      <c r="M745" s="1" t="str">
        <f>IF(ISBLANK(Data!$F745),"",IF(Data!$F745&gt;=7,TEXT(Data!M745,"00"),""))</f>
        <v>00</v>
      </c>
      <c r="N745" s="1" t="str">
        <f>IF(ISBLANK(Data!$F745),"",IF(Data!$F745&gt;=8,TEXT(Data!N745,"00"),""))</f>
        <v>00</v>
      </c>
    </row>
    <row r="746" ht="14.25">
      <c r="A746" s="1">
        <f>IF(ISBLANK(Data!A746),"",Data!A746)</f>
        <v>186281</v>
      </c>
      <c r="B746" s="1">
        <f>IF(ISBLANK(Data!B746),"",Data!B746)</f>
        <v>0</v>
      </c>
      <c r="C746" s="1">
        <f>IF(ISBLANK(Data!C746),"",Data!C746)</f>
        <v>300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03</v>
      </c>
      <c r="H746" s="1" t="str">
        <f>IF(ISBLANK(Data!$F746),"",IF(Data!$F746&gt;=2,TEXT(Data!H746,"00"),""))</f>
        <v>5a</v>
      </c>
      <c r="I746" s="1" t="str">
        <f>IF(ISBLANK(Data!$F746),"",IF(Data!$F746&gt;=3,TEXT(Data!I746,"00"),""))</f>
        <v>64</v>
      </c>
      <c r="J746" s="1" t="str">
        <f>IF(ISBLANK(Data!$F746),"",IF(Data!$F746&gt;=4,TEXT(Data!J746,"00"),""))</f>
        <v>5a</v>
      </c>
      <c r="K746" s="1" t="str">
        <f>IF(ISBLANK(Data!$F746),"",IF(Data!$F746&gt;=5,TEXT(Data!K746,"00"),""))</f>
        <v>64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64</v>
      </c>
      <c r="N746" s="1" t="str">
        <f>IF(ISBLANK(Data!$F746),"",IF(Data!$F746&gt;=8,TEXT(Data!N746,"00"),""))</f>
        <v>27</v>
      </c>
    </row>
    <row r="747" ht="14.25">
      <c r="A747" s="1">
        <f>IF(ISBLANK(Data!A747),"",Data!A747)</f>
        <v>186282</v>
      </c>
      <c r="B747" s="1">
        <f>IF(ISBLANK(Data!B747),"",Data!B747)</f>
        <v>0</v>
      </c>
      <c r="C747" s="1">
        <f>IF(ISBLANK(Data!C747),"",Data!C747)</f>
        <v>301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3</v>
      </c>
      <c r="G747" s="1" t="str">
        <f>IF(ISBLANK(Data!$F747),"",IF(Data!$F747&gt;=1,TEXT(Data!G747,"00"),""))</f>
        <v>b8</v>
      </c>
      <c r="H747" s="1" t="str">
        <f>IF(ISBLANK(Data!$F747),"",IF(Data!$F747&gt;=2,TEXT(Data!H747,"00"),""))</f>
        <v>07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>
        <f>IF(ISBLANK(Data!A748),"",Data!A748)</f>
        <v>186331</v>
      </c>
      <c r="B748" s="1">
        <f>IF(ISBLANK(Data!B748),"",Data!B748)</f>
        <v>0</v>
      </c>
      <c r="C748" s="1">
        <f>IF(ISBLANK(Data!C748),"",Data!C748)</f>
        <v>300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03</v>
      </c>
      <c r="H748" s="1" t="str">
        <f>IF(ISBLANK(Data!$F748),"",IF(Data!$F748&gt;=2,TEXT(Data!H748,"00"),""))</f>
        <v>5a</v>
      </c>
      <c r="I748" s="1" t="str">
        <f>IF(ISBLANK(Data!$F748),"",IF(Data!$F748&gt;=3,TEXT(Data!I748,"00"),""))</f>
        <v>64</v>
      </c>
      <c r="J748" s="1" t="str">
        <f>IF(ISBLANK(Data!$F748),"",IF(Data!$F748&gt;=4,TEXT(Data!J748,"00"),""))</f>
        <v>5a</v>
      </c>
      <c r="K748" s="1" t="str">
        <f>IF(ISBLANK(Data!$F748),"",IF(Data!$F748&gt;=5,TEXT(Data!K748,"00"),""))</f>
        <v>64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64</v>
      </c>
      <c r="N748" s="1" t="str">
        <f>IF(ISBLANK(Data!$F748),"",IF(Data!$F748&gt;=8,TEXT(Data!N748,"00"),""))</f>
        <v>b8</v>
      </c>
    </row>
    <row r="749" ht="14.25">
      <c r="A749" s="1">
        <f>IF(ISBLANK(Data!A749),"",Data!A749)</f>
        <v>186332</v>
      </c>
      <c r="B749" s="1">
        <f>IF(ISBLANK(Data!B749),"",Data!B749)</f>
        <v>0</v>
      </c>
      <c r="C749" s="1">
        <f>IF(ISBLANK(Data!C749),"",Data!C749)</f>
        <v>301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3</v>
      </c>
      <c r="G749" s="1" t="str">
        <f>IF(ISBLANK(Data!$F749),"",IF(Data!$F749&gt;=1,TEXT(Data!G749,"00"),""))</f>
        <v>80</v>
      </c>
      <c r="H749" s="1" t="str">
        <f>IF(ISBLANK(Data!$F749),"",IF(Data!$F749&gt;=2,TEXT(Data!H749,"00"),""))</f>
        <v>08</v>
      </c>
      <c r="I749" s="1" t="str">
        <f>IF(ISBLANK(Data!$F749),"",IF(Data!$F749&gt;=3,TEXT(Data!I749,"00"),""))</f>
        <v>00</v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>
        <f>IF(ISBLANK(Data!A750),"",Data!A750)</f>
        <v>186336</v>
      </c>
      <c r="B750" s="1">
        <f>IF(ISBLANK(Data!B750),"",Data!B750)</f>
        <v>1</v>
      </c>
      <c r="C750" s="1">
        <f>IF(ISBLANK(Data!C750),"",Data!C750)</f>
        <v>401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8</v>
      </c>
      <c r="G750" s="1" t="str">
        <f>IF(ISBLANK(Data!$F750),"",IF(Data!$F750&gt;=1,TEXT(Data!G750,"00"),""))</f>
        <v>8f</v>
      </c>
      <c r="H750" s="1" t="str">
        <f>IF(ISBLANK(Data!$F750),"",IF(Data!$F750&gt;=2,TEXT(Data!H750,"00"),""))</f>
        <v>a0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>00</v>
      </c>
      <c r="K750" s="1" t="str">
        <f>IF(ISBLANK(Data!$F750),"",IF(Data!$F750&gt;=5,TEXT(Data!K750,"00"),""))</f>
        <v>55</v>
      </c>
      <c r="L750" s="1" t="str">
        <f>IF(ISBLANK(Data!$F750),"",IF(Data!$F750&gt;=6,TEXT(Data!L750,"00"),""))</f>
        <v>00</v>
      </c>
      <c r="M750" s="1" t="str">
        <f>IF(ISBLANK(Data!$F750),"",IF(Data!$F750&gt;=7,TEXT(Data!M750,"00"),""))</f>
        <v>00</v>
      </c>
      <c r="N750" s="1" t="str">
        <f>IF(ISBLANK(Data!$F750),"",IF(Data!$F750&gt;=8,TEXT(Data!N750,"00"),""))</f>
        <v>00</v>
      </c>
    </row>
    <row r="751" ht="14.25">
      <c r="A751" s="1">
        <f>IF(ISBLANK(Data!A751),"",Data!A751)</f>
        <v>186344</v>
      </c>
      <c r="B751" s="1">
        <f>IF(ISBLANK(Data!B751),"",Data!B751)</f>
        <v>1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fe</v>
      </c>
      <c r="H751" s="1" t="str">
        <f>IF(ISBLANK(Data!$F751),"",IF(Data!$F751&gt;=2,TEXT(Data!H751,"00"),""))</f>
        <v>01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186356</v>
      </c>
      <c r="B752" s="1">
        <f>IF(ISBLANK(Data!B752),"",Data!B752)</f>
        <v>1</v>
      </c>
      <c r="C752" s="1">
        <f>IF(ISBLANK(Data!C752),"",Data!C752)</f>
        <v>400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01</v>
      </c>
      <c r="H752" s="1" t="str">
        <f>IF(ISBLANK(Data!$F752),"",IF(Data!$F752&gt;=2,TEXT(Data!H752,"00"),""))</f>
        <v>00</v>
      </c>
      <c r="I752" s="1" t="str">
        <f>IF(ISBLANK(Data!$F752),"",IF(Data!$F752&gt;=3,TEXT(Data!I752,"00"),""))</f>
        <v>4c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186356</v>
      </c>
      <c r="B753" s="1">
        <f>IF(ISBLANK(Data!B753),"",Data!B753)</f>
        <v>1</v>
      </c>
      <c r="C753" s="1">
        <f>IF(ISBLANK(Data!C753),"",Data!C753)</f>
        <v>203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00</v>
      </c>
      <c r="H753" s="1" t="str">
        <f>IF(ISBLANK(Data!$F753),"",IF(Data!$F753&gt;=2,TEXT(Data!H753,"00"),""))</f>
        <v>00</v>
      </c>
      <c r="I753" s="1" t="str">
        <f>IF(ISBLANK(Data!$F753),"",IF(Data!$F753&gt;=3,TEXT(Data!I753,"00"),""))</f>
        <v>00</v>
      </c>
      <c r="J753" s="1" t="str">
        <f>IF(ISBLANK(Data!$F753),"",IF(Data!$F753&gt;=4,TEXT(Data!J753,"00"),""))</f>
        <v>00</v>
      </c>
      <c r="K753" s="1" t="str">
        <f>IF(ISBLANK(Data!$F753),"",IF(Data!$F753&gt;=5,TEXT(Data!K753,"00"),""))</f>
        <v>00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00</v>
      </c>
      <c r="N753" s="1" t="str">
        <f>IF(ISBLANK(Data!$F753),"",IF(Data!$F753&gt;=8,TEXT(Data!N753,"00"),""))</f>
        <v>00</v>
      </c>
    </row>
    <row r="754" ht="14.25">
      <c r="A754" s="1">
        <f>IF(ISBLANK(Data!A754),"",Data!A754)</f>
        <v>186381</v>
      </c>
      <c r="B754" s="1">
        <f>IF(ISBLANK(Data!B754),"",Data!B754)</f>
        <v>0</v>
      </c>
      <c r="C754" s="1">
        <f>IF(ISBLANK(Data!C754),"",Data!C754)</f>
        <v>300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8</v>
      </c>
      <c r="G754" s="1" t="str">
        <f>IF(ISBLANK(Data!$F754),"",IF(Data!$F754&gt;=1,TEXT(Data!G754,"00"),""))</f>
        <v>03</v>
      </c>
      <c r="H754" s="1" t="str">
        <f>IF(ISBLANK(Data!$F754),"",IF(Data!$F754&gt;=2,TEXT(Data!H754,"00"),""))</f>
        <v>5a</v>
      </c>
      <c r="I754" s="1" t="str">
        <f>IF(ISBLANK(Data!$F754),"",IF(Data!$F754&gt;=3,TEXT(Data!I754,"00"),""))</f>
        <v>64</v>
      </c>
      <c r="J754" s="1" t="str">
        <f>IF(ISBLANK(Data!$F754),"",IF(Data!$F754&gt;=4,TEXT(Data!J754,"00"),""))</f>
        <v>5a</v>
      </c>
      <c r="K754" s="1" t="str">
        <f>IF(ISBLANK(Data!$F754),"",IF(Data!$F754&gt;=5,TEXT(Data!K754,"00"),""))</f>
        <v>64</v>
      </c>
      <c r="L754" s="1" t="str">
        <f>IF(ISBLANK(Data!$F754),"",IF(Data!$F754&gt;=6,TEXT(Data!L754,"00"),""))</f>
        <v>00</v>
      </c>
      <c r="M754" s="1" t="str">
        <f>IF(ISBLANK(Data!$F754),"",IF(Data!$F754&gt;=7,TEXT(Data!M754,"00"),""))</f>
        <v>64</v>
      </c>
      <c r="N754" s="1" t="str">
        <f>IF(ISBLANK(Data!$F754),"",IF(Data!$F754&gt;=8,TEXT(Data!N754,"00"),""))</f>
        <v>a9</v>
      </c>
    </row>
    <row r="755" ht="14.25">
      <c r="A755" s="1">
        <f>IF(ISBLANK(Data!A755),"",Data!A755)</f>
        <v>186382</v>
      </c>
      <c r="B755" s="1">
        <f>IF(ISBLANK(Data!B755),"",Data!B755)</f>
        <v>0</v>
      </c>
      <c r="C755" s="1">
        <f>IF(ISBLANK(Data!C755),"",Data!C755)</f>
        <v>301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3</v>
      </c>
      <c r="G755" s="1" t="str">
        <f>IF(ISBLANK(Data!$F755),"",IF(Data!$F755&gt;=1,TEXT(Data!G755,"00"),""))</f>
        <v>88</v>
      </c>
      <c r="H755" s="1" t="str">
        <f>IF(ISBLANK(Data!$F755),"",IF(Data!$F755&gt;=2,TEXT(Data!H755,"00"),""))</f>
        <v>09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>
        <f>IF(ISBLANK(Data!A756),"",Data!A756)</f>
        <v>186431</v>
      </c>
      <c r="B756" s="1">
        <f>IF(ISBLANK(Data!B756),"",Data!B756)</f>
        <v>0</v>
      </c>
      <c r="C756" s="1">
        <f>IF(ISBLANK(Data!C756),"",Data!C756)</f>
        <v>300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03</v>
      </c>
      <c r="H756" s="1" t="str">
        <f>IF(ISBLANK(Data!$F756),"",IF(Data!$F756&gt;=2,TEXT(Data!H756,"00"),""))</f>
        <v>5a</v>
      </c>
      <c r="I756" s="1" t="str">
        <f>IF(ISBLANK(Data!$F756),"",IF(Data!$F756&gt;=3,TEXT(Data!I756,"00"),""))</f>
        <v>64</v>
      </c>
      <c r="J756" s="1" t="str">
        <f>IF(ISBLANK(Data!$F756),"",IF(Data!$F756&gt;=4,TEXT(Data!J756,"00"),""))</f>
        <v>5a</v>
      </c>
      <c r="K756" s="1" t="str">
        <f>IF(ISBLANK(Data!$F756),"",IF(Data!$F756&gt;=5,TEXT(Data!K756,"00"),""))</f>
        <v>64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64</v>
      </c>
      <c r="N756" s="1" t="str">
        <f>IF(ISBLANK(Data!$F756),"",IF(Data!$F756&gt;=8,TEXT(Data!N756,"00"),""))</f>
        <v>ba</v>
      </c>
    </row>
    <row r="757" ht="14.25">
      <c r="A757" s="1">
        <f>IF(ISBLANK(Data!A757),"",Data!A757)</f>
        <v>186432</v>
      </c>
      <c r="B757" s="1">
        <f>IF(ISBLANK(Data!B757),"",Data!B757)</f>
        <v>0</v>
      </c>
      <c r="C757" s="1">
        <f>IF(ISBLANK(Data!C757),"",Data!C757)</f>
        <v>301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3</v>
      </c>
      <c r="G757" s="1" t="str">
        <f>IF(ISBLANK(Data!$F757),"",IF(Data!$F757&gt;=1,TEXT(Data!G757,"00"),""))</f>
        <v>c6</v>
      </c>
      <c r="H757" s="1" t="str">
        <f>IF(ISBLANK(Data!$F757),"",IF(Data!$F757&gt;=2,TEXT(Data!H757,"00"),""))</f>
        <v>a</v>
      </c>
      <c r="I757" s="1" t="str">
        <f>IF(ISBLANK(Data!$F757),"",IF(Data!$F757&gt;=3,TEXT(Data!I757,"00"),""))</f>
        <v>00</v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>
        <f>IF(ISBLANK(Data!A758),"",Data!A758)</f>
        <v>186436</v>
      </c>
      <c r="B758" s="1">
        <f>IF(ISBLANK(Data!B758),"",Data!B758)</f>
        <v>1</v>
      </c>
      <c r="C758" s="1">
        <f>IF(ISBLANK(Data!C758),"",Data!C758)</f>
        <v>401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8</v>
      </c>
      <c r="G758" s="1" t="str">
        <f>IF(ISBLANK(Data!$F758),"",IF(Data!$F758&gt;=1,TEXT(Data!G758,"00"),""))</f>
        <v>8f</v>
      </c>
      <c r="H758" s="1" t="str">
        <f>IF(ISBLANK(Data!$F758),"",IF(Data!$F758&gt;=2,TEXT(Data!H758,"00"),""))</f>
        <v>a0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>00</v>
      </c>
      <c r="K758" s="1" t="str">
        <f>IF(ISBLANK(Data!$F758),"",IF(Data!$F758&gt;=5,TEXT(Data!K758,"00"),""))</f>
        <v>56</v>
      </c>
      <c r="L758" s="1" t="str">
        <f>IF(ISBLANK(Data!$F758),"",IF(Data!$F758&gt;=6,TEXT(Data!L758,"00"),""))</f>
        <v>00</v>
      </c>
      <c r="M758" s="1" t="str">
        <f>IF(ISBLANK(Data!$F758),"",IF(Data!$F758&gt;=7,TEXT(Data!M758,"00"),""))</f>
        <v>00</v>
      </c>
      <c r="N758" s="1" t="str">
        <f>IF(ISBLANK(Data!$F758),"",IF(Data!$F758&gt;=8,TEXT(Data!N758,"00"),""))</f>
        <v>00</v>
      </c>
    </row>
    <row r="759" ht="14.25">
      <c r="A759" s="1">
        <f>IF(ISBLANK(Data!A759),"",Data!A759)</f>
        <v>186444</v>
      </c>
      <c r="B759" s="1">
        <f>IF(ISBLANK(Data!B759),"",Data!B759)</f>
        <v>1</v>
      </c>
      <c r="C759" s="1">
        <f>IF(ISBLANK(Data!C759),"",Data!C759)</f>
        <v>201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6</v>
      </c>
      <c r="G759" s="1" t="str">
        <f>IF(ISBLANK(Data!$F759),"",IF(Data!$F759&gt;=1,TEXT(Data!G759,"00"),""))</f>
        <v>fe</v>
      </c>
      <c r="H759" s="1" t="str">
        <f>IF(ISBLANK(Data!$F759),"",IF(Data!$F759&gt;=2,TEXT(Data!H759,"00"),""))</f>
        <v>01</v>
      </c>
      <c r="I759" s="1" t="str">
        <f>IF(ISBLANK(Data!$F759),"",IF(Data!$F759&gt;=3,TEXT(Data!I759,"00"),""))</f>
        <v>00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62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>
        <f>IF(ISBLANK(Data!A760),"",Data!A760)</f>
        <v>186456</v>
      </c>
      <c r="B760" s="1">
        <f>IF(ISBLANK(Data!B760),"",Data!B760)</f>
        <v>1</v>
      </c>
      <c r="C760" s="1">
        <f>IF(ISBLANK(Data!C760),"",Data!C760)</f>
        <v>400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8</v>
      </c>
      <c r="G760" s="1" t="str">
        <f>IF(ISBLANK(Data!$F760),"",IF(Data!$F760&gt;=1,TEXT(Data!G760,"00"),""))</f>
        <v>01</v>
      </c>
      <c r="H760" s="1" t="str">
        <f>IF(ISBLANK(Data!$F760),"",IF(Data!$F760&gt;=2,TEXT(Data!H760,"00"),""))</f>
        <v>00</v>
      </c>
      <c r="I760" s="1" t="str">
        <f>IF(ISBLANK(Data!$F760),"",IF(Data!$F760&gt;=3,TEXT(Data!I760,"00"),""))</f>
        <v>4c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00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>00</v>
      </c>
      <c r="N760" s="1" t="str">
        <f>IF(ISBLANK(Data!$F760),"",IF(Data!$F760&gt;=8,TEXT(Data!N760,"00"),""))</f>
        <v>00</v>
      </c>
    </row>
    <row r="761" ht="14.25">
      <c r="A761" s="1">
        <f>IF(ISBLANK(Data!A761),"",Data!A761)</f>
        <v>186457</v>
      </c>
      <c r="B761" s="1">
        <f>IF(ISBLANK(Data!B761),"",Data!B761)</f>
        <v>1</v>
      </c>
      <c r="C761" s="1">
        <f>IF(ISBLANK(Data!C761),"",Data!C761)</f>
        <v>203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00</v>
      </c>
      <c r="H761" s="1" t="str">
        <f>IF(ISBLANK(Data!$F761),"",IF(Data!$F761&gt;=2,TEXT(Data!H761,"00"),""))</f>
        <v>00</v>
      </c>
      <c r="I761" s="1" t="str">
        <f>IF(ISBLANK(Data!$F761),"",IF(Data!$F761&gt;=3,TEXT(Data!I761,"00"),""))</f>
        <v>00</v>
      </c>
      <c r="J761" s="1" t="str">
        <f>IF(ISBLANK(Data!$F761),"",IF(Data!$F761&gt;=4,TEXT(Data!J761,"00"),""))</f>
        <v>00</v>
      </c>
      <c r="K761" s="1" t="str">
        <f>IF(ISBLANK(Data!$F761),"",IF(Data!$F761&gt;=5,TEXT(Data!K761,"00"),""))</f>
        <v>00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00</v>
      </c>
      <c r="N761" s="1" t="str">
        <f>IF(ISBLANK(Data!$F761),"",IF(Data!$F761&gt;=8,TEXT(Data!N761,"00"),""))</f>
        <v>00</v>
      </c>
    </row>
    <row r="762" ht="14.25">
      <c r="A762" s="1">
        <f>IF(ISBLANK(Data!A762),"",Data!A762)</f>
        <v>186468</v>
      </c>
      <c r="B762" s="1">
        <f>IF(ISBLANK(Data!B762),"",Data!B762)</f>
        <v>1</v>
      </c>
      <c r="C762" s="1">
        <f>IF(ISBLANK(Data!C762),"",Data!C762)</f>
        <v>204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8</v>
      </c>
      <c r="G762" s="1" t="str">
        <f>IF(ISBLANK(Data!$F762),"",IF(Data!$F762&gt;=1,TEXT(Data!G762,"00"),""))</f>
        <v>00</v>
      </c>
      <c r="H762" s="1" t="str">
        <f>IF(ISBLANK(Data!$F762),"",IF(Data!$F762&gt;=2,TEXT(Data!H762,"00"),""))</f>
        <v>00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>00</v>
      </c>
      <c r="K762" s="1" t="str">
        <f>IF(ISBLANK(Data!$F762),"",IF(Data!$F762&gt;=5,TEXT(Data!K762,"00"),""))</f>
        <v>00</v>
      </c>
      <c r="L762" s="1" t="str">
        <f>IF(ISBLANK(Data!$F762),"",IF(Data!$F762&gt;=6,TEXT(Data!L762,"00"),""))</f>
        <v>00</v>
      </c>
      <c r="M762" s="1" t="str">
        <f>IF(ISBLANK(Data!$F762),"",IF(Data!$F762&gt;=7,TEXT(Data!M762,"00"),""))</f>
        <v>00</v>
      </c>
      <c r="N762" s="1" t="str">
        <f>IF(ISBLANK(Data!$F762),"",IF(Data!$F762&gt;=8,TEXT(Data!N762,"00"),""))</f>
        <v>00</v>
      </c>
    </row>
    <row r="763" ht="14.25">
      <c r="A763" s="1">
        <f>IF(ISBLANK(Data!A763),"",Data!A763)</f>
        <v>186480</v>
      </c>
      <c r="B763" s="1">
        <f>IF(ISBLANK(Data!B763),"",Data!B763)</f>
        <v>1</v>
      </c>
      <c r="C763" s="1">
        <f>IF(ISBLANK(Data!C763),"",Data!C763)</f>
        <v>202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e2</v>
      </c>
      <c r="H763" s="1" t="str">
        <f>IF(ISBLANK(Data!$F763),"",IF(Data!$F763&gt;=2,TEXT(Data!H763,"00"),""))</f>
        <v>13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29</v>
      </c>
      <c r="L763" s="1" t="str">
        <f>IF(ISBLANK(Data!$F763),"",IF(Data!$F763&gt;=6,TEXT(Data!L763,"00"),""))</f>
        <v>fd</v>
      </c>
      <c r="M763" s="1" t="str">
        <f>IF(ISBLANK(Data!$F763),"",IF(Data!$F763&gt;=7,TEXT(Data!M763,"00"),""))</f>
        <v>1a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186481</v>
      </c>
      <c r="B764" s="1">
        <f>IF(ISBLANK(Data!B764),"",Data!B764)</f>
        <v>0</v>
      </c>
      <c r="C764" s="1">
        <f>IF(ISBLANK(Data!C764),"",Data!C764)</f>
        <v>300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03</v>
      </c>
      <c r="H764" s="1" t="str">
        <f>IF(ISBLANK(Data!$F764),"",IF(Data!$F764&gt;=2,TEXT(Data!H764,"00"),""))</f>
        <v>5a</v>
      </c>
      <c r="I764" s="1" t="str">
        <f>IF(ISBLANK(Data!$F764),"",IF(Data!$F764&gt;=3,TEXT(Data!I764,"00"),""))</f>
        <v>64</v>
      </c>
      <c r="J764" s="1" t="str">
        <f>IF(ISBLANK(Data!$F764),"",IF(Data!$F764&gt;=4,TEXT(Data!J764,"00"),""))</f>
        <v>5a</v>
      </c>
      <c r="K764" s="1" t="str">
        <f>IF(ISBLANK(Data!$F764),"",IF(Data!$F764&gt;=5,TEXT(Data!K764,"00"),""))</f>
        <v>64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64</v>
      </c>
      <c r="N764" s="1" t="str">
        <f>IF(ISBLANK(Data!$F764),"",IF(Data!$F764&gt;=8,TEXT(Data!N764,"00"),""))</f>
        <v>ab</v>
      </c>
    </row>
    <row r="765" ht="14.25">
      <c r="A765" s="1">
        <f>IF(ISBLANK(Data!A765),"",Data!A765)</f>
        <v>186482</v>
      </c>
      <c r="B765" s="1">
        <f>IF(ISBLANK(Data!B765),"",Data!B765)</f>
        <v>0</v>
      </c>
      <c r="C765" s="1">
        <f>IF(ISBLANK(Data!C765),"",Data!C765)</f>
        <v>301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3</v>
      </c>
      <c r="G765" s="1" t="str">
        <f>IF(ISBLANK(Data!$F765),"",IF(Data!$F765&gt;=1,TEXT(Data!G765,"00"),""))</f>
        <v>43</v>
      </c>
      <c r="H765" s="1" t="str">
        <f>IF(ISBLANK(Data!$F765),"",IF(Data!$F765&gt;=2,TEXT(Data!H765,"00"),""))</f>
        <v>b</v>
      </c>
      <c r="I765" s="1" t="str">
        <f>IF(ISBLANK(Data!$F765),"",IF(Data!$F765&gt;=3,TEXT(Data!I765,"00"),""))</f>
        <v>00</v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>
        <f>IF(ISBLANK(Data!A766),"",Data!A766)</f>
        <v>186531</v>
      </c>
      <c r="B766" s="1">
        <f>IF(ISBLANK(Data!B766),"",Data!B766)</f>
        <v>0</v>
      </c>
      <c r="C766" s="1">
        <f>IF(ISBLANK(Data!C766),"",Data!C766)</f>
        <v>300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8</v>
      </c>
      <c r="G766" s="1" t="str">
        <f>IF(ISBLANK(Data!$F766),"",IF(Data!$F766&gt;=1,TEXT(Data!G766,"00"),""))</f>
        <v>03</v>
      </c>
      <c r="H766" s="1" t="str">
        <f>IF(ISBLANK(Data!$F766),"",IF(Data!$F766&gt;=2,TEXT(Data!H766,"00"),""))</f>
        <v>5a</v>
      </c>
      <c r="I766" s="1" t="str">
        <f>IF(ISBLANK(Data!$F766),"",IF(Data!$F766&gt;=3,TEXT(Data!I766,"00"),""))</f>
        <v>64</v>
      </c>
      <c r="J766" s="1" t="str">
        <f>IF(ISBLANK(Data!$F766),"",IF(Data!$F766&gt;=4,TEXT(Data!J766,"00"),""))</f>
        <v>5a</v>
      </c>
      <c r="K766" s="1" t="str">
        <f>IF(ISBLANK(Data!$F766),"",IF(Data!$F766&gt;=5,TEXT(Data!K766,"00"),""))</f>
        <v>64</v>
      </c>
      <c r="L766" s="1" t="str">
        <f>IF(ISBLANK(Data!$F766),"",IF(Data!$F766&gt;=6,TEXT(Data!L766,"00"),""))</f>
        <v>00</v>
      </c>
      <c r="M766" s="1" t="str">
        <f>IF(ISBLANK(Data!$F766),"",IF(Data!$F766&gt;=7,TEXT(Data!M766,"00"),""))</f>
        <v>64</v>
      </c>
      <c r="N766" s="1" t="str">
        <f>IF(ISBLANK(Data!$F766),"",IF(Data!$F766&gt;=8,TEXT(Data!N766,"00"),""))</f>
        <v>bc</v>
      </c>
    </row>
    <row r="767" ht="14.25">
      <c r="A767" s="1">
        <f>IF(ISBLANK(Data!A767),"",Data!A767)</f>
        <v>186532</v>
      </c>
      <c r="B767" s="1">
        <f>IF(ISBLANK(Data!B767),"",Data!B767)</f>
        <v>0</v>
      </c>
      <c r="C767" s="1">
        <f>IF(ISBLANK(Data!C767),"",Data!C767)</f>
        <v>301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3</v>
      </c>
      <c r="G767" s="1" t="str">
        <f>IF(ISBLANK(Data!$F767),"",IF(Data!$F767&gt;=1,TEXT(Data!G767,"00"),""))</f>
        <v>b5</v>
      </c>
      <c r="H767" s="1" t="str">
        <f>IF(ISBLANK(Data!$F767),"",IF(Data!$F767&gt;=2,TEXT(Data!H767,"00"),""))</f>
        <v>c</v>
      </c>
      <c r="I767" s="1" t="str">
        <f>IF(ISBLANK(Data!$F767),"",IF(Data!$F767&gt;=3,TEXT(Data!I767,"00"),""))</f>
        <v>00</v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>
        <f>IF(ISBLANK(Data!A768),"",Data!A768)</f>
        <v>186536</v>
      </c>
      <c r="B768" s="1">
        <f>IF(ISBLANK(Data!B768),"",Data!B768)</f>
        <v>1</v>
      </c>
      <c r="C768" s="1">
        <f>IF(ISBLANK(Data!C768),"",Data!C768)</f>
        <v>401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8</v>
      </c>
      <c r="G768" s="1" t="str">
        <f>IF(ISBLANK(Data!$F768),"",IF(Data!$F768&gt;=1,TEXT(Data!G768,"00"),""))</f>
        <v>8f</v>
      </c>
      <c r="H768" s="1" t="str">
        <f>IF(ISBLANK(Data!$F768),"",IF(Data!$F768&gt;=2,TEXT(Data!H768,"00"),""))</f>
        <v>a0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56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>00</v>
      </c>
      <c r="N768" s="1" t="str">
        <f>IF(ISBLANK(Data!$F768),"",IF(Data!$F768&gt;=8,TEXT(Data!N768,"00"),""))</f>
        <v>00</v>
      </c>
    </row>
    <row r="769" ht="14.25">
      <c r="A769" s="1">
        <f>IF(ISBLANK(Data!A769),"",Data!A769)</f>
        <v>186541</v>
      </c>
      <c r="B769" s="1">
        <f>IF(ISBLANK(Data!B769),"",Data!B769)</f>
        <v>0</v>
      </c>
      <c r="C769" s="1">
        <f>IF(ISBLANK(Data!C769),"",Data!C769)</f>
        <v>404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2</v>
      </c>
      <c r="G769" s="1" t="str">
        <f>IF(ISBLANK(Data!$F769),"",IF(Data!$F769&gt;=1,TEXT(Data!G769,"00"),""))</f>
        <v>4a</v>
      </c>
      <c r="H769" s="1" t="str">
        <f>IF(ISBLANK(Data!$F769),"",IF(Data!$F769&gt;=2,TEXT(Data!H769,"00"),""))</f>
        <v>00</v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>
        <f>IF(ISBLANK(Data!A770),"",Data!A770)</f>
        <v>186542</v>
      </c>
      <c r="B770" s="1">
        <f>IF(ISBLANK(Data!B770),"",Data!B770)</f>
        <v>1</v>
      </c>
      <c r="C770" s="1">
        <f>IF(ISBLANK(Data!C770),"",Data!C770)</f>
        <v>405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8</v>
      </c>
      <c r="G770" s="1" t="str">
        <f>IF(ISBLANK(Data!$F770),"",IF(Data!$F770&gt;=1,TEXT(Data!G770,"00"),""))</f>
        <v>4a</v>
      </c>
      <c r="H770" s="1" t="str">
        <f>IF(ISBLANK(Data!$F770),"",IF(Data!$F770&gt;=2,TEXT(Data!H770,"00"),""))</f>
        <v>00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>00</v>
      </c>
      <c r="K770" s="1" t="str">
        <f>IF(ISBLANK(Data!$F770),"",IF(Data!$F770&gt;=5,TEXT(Data!K770,"00"),""))</f>
        <v>1c</v>
      </c>
      <c r="L770" s="1" t="str">
        <f>IF(ISBLANK(Data!$F770),"",IF(Data!$F770&gt;=6,TEXT(Data!L770,"00"),""))</f>
        <v>00</v>
      </c>
      <c r="M770" s="1" t="str">
        <f>IF(ISBLANK(Data!$F770),"",IF(Data!$F770&gt;=7,TEXT(Data!M770,"00"),""))</f>
        <v>00</v>
      </c>
      <c r="N770" s="1" t="str">
        <f>IF(ISBLANK(Data!$F770),"",IF(Data!$F770&gt;=8,TEXT(Data!N770,"00"),""))</f>
        <v>00</v>
      </c>
    </row>
    <row r="771" ht="14.25">
      <c r="A771" s="1">
        <f>IF(ISBLANK(Data!A771),"",Data!A771)</f>
        <v>186544</v>
      </c>
      <c r="B771" s="1">
        <f>IF(ISBLANK(Data!B771),"",Data!B771)</f>
        <v>1</v>
      </c>
      <c r="C771" s="1">
        <f>IF(ISBLANK(Data!C771),"",Data!C771)</f>
        <v>201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6</v>
      </c>
      <c r="G771" s="1" t="str">
        <f>IF(ISBLANK(Data!$F771),"",IF(Data!$F771&gt;=1,TEXT(Data!G771,"00"),""))</f>
        <v>fe</v>
      </c>
      <c r="H771" s="1" t="str">
        <f>IF(ISBLANK(Data!$F771),"",IF(Data!$F771&gt;=2,TEXT(Data!H771,"00"),""))</f>
        <v>01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62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>
        <f>IF(ISBLANK(Data!A772),"",Data!A772)</f>
        <v>186556</v>
      </c>
      <c r="B772" s="1">
        <f>IF(ISBLANK(Data!B772),"",Data!B772)</f>
        <v>1</v>
      </c>
      <c r="C772" s="1">
        <f>IF(ISBLANK(Data!C772),"",Data!C772)</f>
        <v>400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01</v>
      </c>
      <c r="H772" s="1" t="str">
        <f>IF(ISBLANK(Data!$F772),"",IF(Data!$F772&gt;=2,TEXT(Data!H772,"00"),""))</f>
        <v>00</v>
      </c>
      <c r="I772" s="1" t="str">
        <f>IF(ISBLANK(Data!$F772),"",IF(Data!$F772&gt;=3,TEXT(Data!I772,"00"),""))</f>
        <v>4c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00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186557</v>
      </c>
      <c r="B773" s="1">
        <f>IF(ISBLANK(Data!B773),"",Data!B773)</f>
        <v>1</v>
      </c>
      <c r="C773" s="1">
        <f>IF(ISBLANK(Data!C773),"",Data!C773)</f>
        <v>203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00</v>
      </c>
      <c r="H773" s="1" t="str">
        <f>IF(ISBLANK(Data!$F773),"",IF(Data!$F773&gt;=2,TEXT(Data!H773,"00"),""))</f>
        <v>00</v>
      </c>
      <c r="I773" s="1" t="str">
        <f>IF(ISBLANK(Data!$F773),"",IF(Data!$F773&gt;=3,TEXT(Data!I773,"00"),""))</f>
        <v>00</v>
      </c>
      <c r="J773" s="1" t="str">
        <f>IF(ISBLANK(Data!$F773),"",IF(Data!$F773&gt;=4,TEXT(Data!J773,"00"),""))</f>
        <v>00</v>
      </c>
      <c r="K773" s="1" t="str">
        <f>IF(ISBLANK(Data!$F773),"",IF(Data!$F773&gt;=5,TEXT(Data!K773,"00"),""))</f>
        <v>00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00</v>
      </c>
      <c r="N773" s="1" t="str">
        <f>IF(ISBLANK(Data!$F773),"",IF(Data!$F773&gt;=8,TEXT(Data!N773,"00"),""))</f>
        <v>00</v>
      </c>
    </row>
    <row r="774" ht="14.25">
      <c r="A774" s="1">
        <f>IF(ISBLANK(Data!A774),"",Data!A774)</f>
        <v>186571</v>
      </c>
      <c r="B774" s="1">
        <f>IF(ISBLANK(Data!B774),"",Data!B774)</f>
        <v>0</v>
      </c>
      <c r="C774" s="1">
        <f>IF(ISBLANK(Data!C774),"",Data!C774)</f>
        <v>404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2</v>
      </c>
      <c r="G774" s="1" t="str">
        <f>IF(ISBLANK(Data!$F774),"",IF(Data!$F774&gt;=1,TEXT(Data!G774,"00"),""))</f>
        <v>02</v>
      </c>
      <c r="H774" s="1" t="str">
        <f>IF(ISBLANK(Data!$F774),"",IF(Data!$F774&gt;=2,TEXT(Data!H774,"00"),""))</f>
        <v>30</v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186572</v>
      </c>
      <c r="B775" s="1">
        <f>IF(ISBLANK(Data!B775),"",Data!B775)</f>
        <v>1</v>
      </c>
      <c r="C775" s="1">
        <f>IF(ISBLANK(Data!C775),"",Data!C775)</f>
        <v>405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7</v>
      </c>
      <c r="G775" s="1" t="str">
        <f>IF(ISBLANK(Data!$F775),"",IF(Data!$F775&gt;=1,TEXT(Data!G775,"00"),""))</f>
        <v>02</v>
      </c>
      <c r="H775" s="1" t="str">
        <f>IF(ISBLANK(Data!$F775),"",IF(Data!$F775&gt;=2,TEXT(Data!H775,"00"),""))</f>
        <v>30</v>
      </c>
      <c r="I775" s="1" t="str">
        <f>IF(ISBLANK(Data!$F775),"",IF(Data!$F775&gt;=3,TEXT(Data!I775,"00"),""))</f>
        <v>00</v>
      </c>
      <c r="J775" s="1" t="str">
        <f>IF(ISBLANK(Data!$F775),"",IF(Data!$F775&gt;=4,TEXT(Data!J775,"00"),""))</f>
        <v>03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/>
      </c>
    </row>
    <row r="776" ht="14.25">
      <c r="A776" s="1">
        <f>IF(ISBLANK(Data!A776),"",Data!A776)</f>
        <v>186581</v>
      </c>
      <c r="B776" s="1">
        <f>IF(ISBLANK(Data!B776),"",Data!B776)</f>
        <v>0</v>
      </c>
      <c r="C776" s="1">
        <f>IF(ISBLANK(Data!C776),"",Data!C776)</f>
        <v>300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8</v>
      </c>
      <c r="G776" s="1" t="str">
        <f>IF(ISBLANK(Data!$F776),"",IF(Data!$F776&gt;=1,TEXT(Data!G776,"00"),""))</f>
        <v>03</v>
      </c>
      <c r="H776" s="1" t="str">
        <f>IF(ISBLANK(Data!$F776),"",IF(Data!$F776&gt;=2,TEXT(Data!H776,"00"),""))</f>
        <v>5a</v>
      </c>
      <c r="I776" s="1" t="str">
        <f>IF(ISBLANK(Data!$F776),"",IF(Data!$F776&gt;=3,TEXT(Data!I776,"00"),""))</f>
        <v>64</v>
      </c>
      <c r="J776" s="1" t="str">
        <f>IF(ISBLANK(Data!$F776),"",IF(Data!$F776&gt;=4,TEXT(Data!J776,"00"),""))</f>
        <v>5a</v>
      </c>
      <c r="K776" s="1" t="str">
        <f>IF(ISBLANK(Data!$F776),"",IF(Data!$F776&gt;=5,TEXT(Data!K776,"00"),""))</f>
        <v>64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>64</v>
      </c>
      <c r="N776" s="1" t="str">
        <f>IF(ISBLANK(Data!$F776),"",IF(Data!$F776&gt;=8,TEXT(Data!N776,"00"),""))</f>
        <v>ad</v>
      </c>
    </row>
    <row r="777" ht="14.25">
      <c r="A777" s="1">
        <f>IF(ISBLANK(Data!A777),"",Data!A777)</f>
        <v>186582</v>
      </c>
      <c r="B777" s="1">
        <f>IF(ISBLANK(Data!B777),"",Data!B777)</f>
        <v>0</v>
      </c>
      <c r="C777" s="1">
        <f>IF(ISBLANK(Data!C777),"",Data!C777)</f>
        <v>301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3</v>
      </c>
      <c r="G777" s="1" t="str">
        <f>IF(ISBLANK(Data!$F777),"",IF(Data!$F777&gt;=1,TEXT(Data!G777,"00"),""))</f>
        <v>4e</v>
      </c>
      <c r="H777" s="1" t="str">
        <f>IF(ISBLANK(Data!$F777),"",IF(Data!$F777&gt;=2,TEXT(Data!H777,"00"),""))</f>
        <v>d</v>
      </c>
      <c r="I777" s="1" t="str">
        <f>IF(ISBLANK(Data!$F777),"",IF(Data!$F777&gt;=3,TEXT(Data!I777,"00"),""))</f>
        <v>00</v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>
        <f>IF(ISBLANK(Data!A778),"",Data!A778)</f>
        <v>186601</v>
      </c>
      <c r="B778" s="1">
        <f>IF(ISBLANK(Data!B778),"",Data!B778)</f>
        <v>0</v>
      </c>
      <c r="C778" s="1">
        <f>IF(ISBLANK(Data!C778),"",Data!C778)</f>
        <v>404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2</v>
      </c>
      <c r="G778" s="1" t="str">
        <f>IF(ISBLANK(Data!$F778),"",IF(Data!$F778&gt;=1,TEXT(Data!G778,"00"),""))</f>
        <v>44</v>
      </c>
      <c r="H778" s="1" t="str">
        <f>IF(ISBLANK(Data!$F778),"",IF(Data!$F778&gt;=2,TEXT(Data!H778,"00"),""))</f>
        <v>00</v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186602</v>
      </c>
      <c r="B779" s="1">
        <f>IF(ISBLANK(Data!B779),"",Data!B779)</f>
        <v>1</v>
      </c>
      <c r="C779" s="1">
        <f>IF(ISBLANK(Data!C779),"",Data!C779)</f>
        <v>405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6</v>
      </c>
      <c r="G779" s="1" t="str">
        <f>IF(ISBLANK(Data!$F779),"",IF(Data!$F779&gt;=1,TEXT(Data!G779,"00"),""))</f>
        <v>44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48</v>
      </c>
      <c r="L779" s="1" t="str">
        <f>IF(ISBLANK(Data!$F779),"",IF(Data!$F779&gt;=6,TEXT(Data!L779,"00"),""))</f>
        <v>46</v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>
        <f>IF(ISBLANK(Data!A780),"",Data!A780)</f>
        <v>186616</v>
      </c>
      <c r="B780" s="1">
        <f>IF(ISBLANK(Data!B780),"",Data!B780)</f>
        <v>1</v>
      </c>
      <c r="C780" s="1">
        <f>IF(ISBLANK(Data!C780),"",Data!C780)</f>
        <v>402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64</v>
      </c>
      <c r="H780" s="1" t="str">
        <f>IF(ISBLANK(Data!$F780),"",IF(Data!$F780&gt;=2,TEXT(Data!H780,"00"),""))</f>
        <v>00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20</v>
      </c>
      <c r="L780" s="1" t="str">
        <f>IF(ISBLANK(Data!$F780),"",IF(Data!$F780&gt;=6,TEXT(Data!L780,"00"),""))</f>
        <v>e2</v>
      </c>
      <c r="M780" s="1" t="str">
        <f>IF(ISBLANK(Data!$F780),"",IF(Data!$F780&gt;=7,TEXT(Data!M780,"00"),""))</f>
        <v>09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186631</v>
      </c>
      <c r="B781" s="1">
        <f>IF(ISBLANK(Data!B781),"",Data!B781)</f>
        <v>0</v>
      </c>
      <c r="C781" s="1">
        <f>IF(ISBLANK(Data!C781),"",Data!C781)</f>
        <v>300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8</v>
      </c>
      <c r="G781" s="1" t="str">
        <f>IF(ISBLANK(Data!$F781),"",IF(Data!$F781&gt;=1,TEXT(Data!G781,"00"),""))</f>
        <v>03</v>
      </c>
      <c r="H781" s="1" t="str">
        <f>IF(ISBLANK(Data!$F781),"",IF(Data!$F781&gt;=2,TEXT(Data!H781,"00"),""))</f>
        <v>5a</v>
      </c>
      <c r="I781" s="1" t="str">
        <f>IF(ISBLANK(Data!$F781),"",IF(Data!$F781&gt;=3,TEXT(Data!I781,"00"),""))</f>
        <v>64</v>
      </c>
      <c r="J781" s="1" t="str">
        <f>IF(ISBLANK(Data!$F781),"",IF(Data!$F781&gt;=4,TEXT(Data!J781,"00"),""))</f>
        <v>5a</v>
      </c>
      <c r="K781" s="1" t="str">
        <f>IF(ISBLANK(Data!$F781),"",IF(Data!$F781&gt;=5,TEXT(Data!K781,"00"),""))</f>
        <v>64</v>
      </c>
      <c r="L781" s="1" t="str">
        <f>IF(ISBLANK(Data!$F781),"",IF(Data!$F781&gt;=6,TEXT(Data!L781,"00"),""))</f>
        <v>00</v>
      </c>
      <c r="M781" s="1" t="str">
        <f>IF(ISBLANK(Data!$F781),"",IF(Data!$F781&gt;=7,TEXT(Data!M781,"00"),""))</f>
        <v>64</v>
      </c>
      <c r="N781" s="1" t="str">
        <f>IF(ISBLANK(Data!$F781),"",IF(Data!$F781&gt;=8,TEXT(Data!N781,"00"),""))</f>
        <v>be</v>
      </c>
    </row>
    <row r="782" ht="14.25">
      <c r="A782" s="1">
        <f>IF(ISBLANK(Data!A782),"",Data!A782)</f>
        <v>186632</v>
      </c>
      <c r="B782" s="1">
        <f>IF(ISBLANK(Data!B782),"",Data!B782)</f>
        <v>0</v>
      </c>
      <c r="C782" s="1">
        <f>IF(ISBLANK(Data!C782),"",Data!C782)</f>
        <v>301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3</v>
      </c>
      <c r="G782" s="1" t="str">
        <f>IF(ISBLANK(Data!$F782),"",IF(Data!$F782&gt;=1,TEXT(Data!G782,"00"),""))</f>
        <v>1d</v>
      </c>
      <c r="H782" s="1" t="str">
        <f>IF(ISBLANK(Data!$F782),"",IF(Data!$F782&gt;=2,TEXT(Data!H782,"00"),""))</f>
        <v>e</v>
      </c>
      <c r="I782" s="1" t="str">
        <f>IF(ISBLANK(Data!$F782),"",IF(Data!$F782&gt;=3,TEXT(Data!I782,"00"),""))</f>
        <v>00</v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>
        <f>IF(ISBLANK(Data!A783),"",Data!A783)</f>
        <v>186636</v>
      </c>
      <c r="B783" s="1">
        <f>IF(ISBLANK(Data!B783),"",Data!B783)</f>
        <v>1</v>
      </c>
      <c r="C783" s="1">
        <f>IF(ISBLANK(Data!C783),"",Data!C783)</f>
        <v>401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8f</v>
      </c>
      <c r="H783" s="1" t="str">
        <f>IF(ISBLANK(Data!$F783),"",IF(Data!$F783&gt;=2,TEXT(Data!H783,"00"),""))</f>
        <v>a0</v>
      </c>
      <c r="I783" s="1" t="str">
        <f>IF(ISBLANK(Data!$F783),"",IF(Data!$F783&gt;=3,TEXT(Data!I783,"00"),""))</f>
        <v>00</v>
      </c>
      <c r="J783" s="1" t="str">
        <f>IF(ISBLANK(Data!$F783),"",IF(Data!$F783&gt;=4,TEXT(Data!J783,"00"),""))</f>
        <v>00</v>
      </c>
      <c r="K783" s="1" t="str">
        <f>IF(ISBLANK(Data!$F783),"",IF(Data!$F783&gt;=5,TEXT(Data!K783,"00"),""))</f>
        <v>56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00</v>
      </c>
      <c r="N783" s="1" t="str">
        <f>IF(ISBLANK(Data!$F783),"",IF(Data!$F783&gt;=8,TEXT(Data!N783,"00"),""))</f>
        <v>00</v>
      </c>
    </row>
    <row r="784" ht="14.25">
      <c r="A784" s="1">
        <f>IF(ISBLANK(Data!A784),"",Data!A784)</f>
        <v>186644</v>
      </c>
      <c r="B784" s="1">
        <f>IF(ISBLANK(Data!B784),"",Data!B784)</f>
        <v>1</v>
      </c>
      <c r="C784" s="1">
        <f>IF(ISBLANK(Data!C784),"",Data!C784)</f>
        <v>201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6</v>
      </c>
      <c r="G784" s="1" t="str">
        <f>IF(ISBLANK(Data!$F784),"",IF(Data!$F784&gt;=1,TEXT(Data!G784,"00"),""))</f>
        <v>fe</v>
      </c>
      <c r="H784" s="1" t="str">
        <f>IF(ISBLANK(Data!$F784),"",IF(Data!$F784&gt;=2,TEXT(Data!H784,"00"),""))</f>
        <v>01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>00</v>
      </c>
      <c r="K784" s="1" t="str">
        <f>IF(ISBLANK(Data!$F784),"",IF(Data!$F784&gt;=5,TEXT(Data!K784,"00"),""))</f>
        <v>62</v>
      </c>
      <c r="L784" s="1" t="str">
        <f>IF(ISBLANK(Data!$F784),"",IF(Data!$F784&gt;=6,TEXT(Data!L784,"00"),""))</f>
        <v>00</v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186656</v>
      </c>
      <c r="B785" s="1">
        <f>IF(ISBLANK(Data!B785),"",Data!B785)</f>
        <v>1</v>
      </c>
      <c r="C785" s="1">
        <f>IF(ISBLANK(Data!C785),"",Data!C785)</f>
        <v>203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8</v>
      </c>
      <c r="G785" s="1" t="str">
        <f>IF(ISBLANK(Data!$F785),"",IF(Data!$F785&gt;=1,TEXT(Data!G785,"00"),""))</f>
        <v>00</v>
      </c>
      <c r="H785" s="1" t="str">
        <f>IF(ISBLANK(Data!$F785),"",IF(Data!$F785&gt;=2,TEXT(Data!H785,"00"),""))</f>
        <v>00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00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>00</v>
      </c>
      <c r="N785" s="1" t="str">
        <f>IF(ISBLANK(Data!$F785),"",IF(Data!$F785&gt;=8,TEXT(Data!N785,"00"),""))</f>
        <v>00</v>
      </c>
    </row>
    <row r="786" ht="14.25">
      <c r="A786" s="1">
        <f>IF(ISBLANK(Data!A786),"",Data!A786)</f>
        <v>186657</v>
      </c>
      <c r="B786" s="1">
        <f>IF(ISBLANK(Data!B786),"",Data!B786)</f>
        <v>1</v>
      </c>
      <c r="C786" s="1">
        <f>IF(ISBLANK(Data!C786),"",Data!C786)</f>
        <v>400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01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4c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186661</v>
      </c>
      <c r="B787" s="1">
        <f>IF(ISBLANK(Data!B787),"",Data!B787)</f>
        <v>0</v>
      </c>
      <c r="C787" s="1">
        <f>IF(ISBLANK(Data!C787),"",Data!C787)</f>
        <v>404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2</v>
      </c>
      <c r="G787" s="1" t="str">
        <f>IF(ISBLANK(Data!$F787),"",IF(Data!$F787&gt;=1,TEXT(Data!G787,"00"),""))</f>
        <v>01</v>
      </c>
      <c r="H787" s="1" t="str">
        <f>IF(ISBLANK(Data!$F787),"",IF(Data!$F787&gt;=2,TEXT(Data!H787,"00"),""))</f>
        <v>00</v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>
        <f>IF(ISBLANK(Data!A788),"",Data!A788)</f>
        <v>186662</v>
      </c>
      <c r="B788" s="1">
        <f>IF(ISBLANK(Data!B788),"",Data!B788)</f>
        <v>1</v>
      </c>
      <c r="C788" s="1">
        <f>IF(ISBLANK(Data!C788),"",Data!C788)</f>
        <v>405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8</v>
      </c>
      <c r="G788" s="1" t="str">
        <f>IF(ISBLANK(Data!$F788),"",IF(Data!$F788&gt;=1,TEXT(Data!G788,"00"),""))</f>
        <v>01</v>
      </c>
      <c r="H788" s="1" t="str">
        <f>IF(ISBLANK(Data!$F788),"",IF(Data!$F788&gt;=2,TEXT(Data!H788,"00"),""))</f>
        <v>00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>00</v>
      </c>
      <c r="K788" s="1" t="str">
        <f>IF(ISBLANK(Data!$F788),"",IF(Data!$F788&gt;=5,TEXT(Data!K788,"00"),""))</f>
        <v>00</v>
      </c>
      <c r="L788" s="1" t="str">
        <f>IF(ISBLANK(Data!$F788),"",IF(Data!$F788&gt;=6,TEXT(Data!L788,"00"),""))</f>
        <v>04</v>
      </c>
      <c r="M788" s="1" t="str">
        <f>IF(ISBLANK(Data!$F788),"",IF(Data!$F788&gt;=7,TEXT(Data!M788,"00"),""))</f>
        <v>06</v>
      </c>
      <c r="N788" s="1" t="str">
        <f>IF(ISBLANK(Data!$F788),"",IF(Data!$F788&gt;=8,TEXT(Data!N788,"00"),""))</f>
        <v>04</v>
      </c>
    </row>
    <row r="789" ht="14.25">
      <c r="A789" s="1">
        <f>IF(ISBLANK(Data!A789),"",Data!A789)</f>
        <v>186681</v>
      </c>
      <c r="B789" s="1">
        <f>IF(ISBLANK(Data!B789),"",Data!B789)</f>
        <v>0</v>
      </c>
      <c r="C789" s="1">
        <f>IF(ISBLANK(Data!C789),"",Data!C789)</f>
        <v>300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03</v>
      </c>
      <c r="H789" s="1" t="str">
        <f>IF(ISBLANK(Data!$F789),"",IF(Data!$F789&gt;=2,TEXT(Data!H789,"00"),""))</f>
        <v>5a</v>
      </c>
      <c r="I789" s="1" t="str">
        <f>IF(ISBLANK(Data!$F789),"",IF(Data!$F789&gt;=3,TEXT(Data!I789,"00"),""))</f>
        <v>64</v>
      </c>
      <c r="J789" s="1" t="str">
        <f>IF(ISBLANK(Data!$F789),"",IF(Data!$F789&gt;=4,TEXT(Data!J789,"00"),""))</f>
        <v>5a</v>
      </c>
      <c r="K789" s="1" t="str">
        <f>IF(ISBLANK(Data!$F789),"",IF(Data!$F789&gt;=5,TEXT(Data!K789,"00"),""))</f>
        <v>64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64</v>
      </c>
      <c r="N789" s="1" t="str">
        <f>IF(ISBLANK(Data!$F789),"",IF(Data!$F789&gt;=8,TEXT(Data!N789,"00"),""))</f>
        <v>af</v>
      </c>
    </row>
    <row r="790" ht="14.25">
      <c r="A790" s="1">
        <f>IF(ISBLANK(Data!A790),"",Data!A790)</f>
        <v>186682</v>
      </c>
      <c r="B790" s="1">
        <f>IF(ISBLANK(Data!B790),"",Data!B790)</f>
        <v>0</v>
      </c>
      <c r="C790" s="1">
        <f>IF(ISBLANK(Data!C790),"",Data!C790)</f>
        <v>301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3</v>
      </c>
      <c r="G790" s="1" t="str">
        <f>IF(ISBLANK(Data!$F790),"",IF(Data!$F790&gt;=1,TEXT(Data!G790,"00"),""))</f>
        <v>e8</v>
      </c>
      <c r="H790" s="1" t="str">
        <f>IF(ISBLANK(Data!$F790),"",IF(Data!$F790&gt;=2,TEXT(Data!H790,"00"),""))</f>
        <v>f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>
        <f>IF(ISBLANK(Data!A791),"",Data!A791)</f>
        <v>186691</v>
      </c>
      <c r="B791" s="1">
        <f>IF(ISBLANK(Data!B791),"",Data!B791)</f>
        <v>0</v>
      </c>
      <c r="C791" s="1">
        <f>IF(ISBLANK(Data!C791),"",Data!C791)</f>
        <v>404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2</v>
      </c>
      <c r="G791" s="1" t="str">
        <f>IF(ISBLANK(Data!$F791),"",IF(Data!$F791&gt;=1,TEXT(Data!G791,"00"),""))</f>
        <v>a3</v>
      </c>
      <c r="H791" s="1" t="str">
        <f>IF(ISBLANK(Data!$F791),"",IF(Data!$F791&gt;=2,TEXT(Data!H791,"00"),""))</f>
        <v>01</v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>
        <f>IF(ISBLANK(Data!A792),"",Data!A792)</f>
        <v>186692</v>
      </c>
      <c r="B792" s="1">
        <f>IF(ISBLANK(Data!B792),"",Data!B792)</f>
        <v>1</v>
      </c>
      <c r="C792" s="1">
        <f>IF(ISBLANK(Data!C792),"",Data!C792)</f>
        <v>405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5</v>
      </c>
      <c r="G792" s="1" t="str">
        <f>IF(ISBLANK(Data!$F792),"",IF(Data!$F792&gt;=1,TEXT(Data!G792,"00"),""))</f>
        <v>a3</v>
      </c>
      <c r="H792" s="1" t="str">
        <f>IF(ISBLANK(Data!$F792),"",IF(Data!$F792&gt;=2,TEXT(Data!H792,"00"),""))</f>
        <v>01</v>
      </c>
      <c r="I792" s="1" t="str">
        <f>IF(ISBLANK(Data!$F792),"",IF(Data!$F792&gt;=3,TEXT(Data!I792,"00"),""))</f>
        <v>00</v>
      </c>
      <c r="J792" s="1" t="str">
        <f>IF(ISBLANK(Data!$F792),"",IF(Data!$F792&gt;=4,TEXT(Data!J792,"00"),""))</f>
        <v>00</v>
      </c>
      <c r="K792" s="1" t="str">
        <f>IF(ISBLANK(Data!$F792),"",IF(Data!$F792&gt;=5,TEXT(Data!K792,"00"),""))</f>
        <v>06</v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186721</v>
      </c>
      <c r="B793" s="1">
        <f>IF(ISBLANK(Data!B793),"",Data!B793)</f>
        <v>0</v>
      </c>
      <c r="C793" s="1">
        <f>IF(ISBLANK(Data!C793),"",Data!C793)</f>
        <v>404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2</v>
      </c>
      <c r="G793" s="1" t="str">
        <f>IF(ISBLANK(Data!$F793),"",IF(Data!$F793&gt;=1,TEXT(Data!G793,"00"),""))</f>
        <v>20</v>
      </c>
      <c r="H793" s="1" t="str">
        <f>IF(ISBLANK(Data!$F793),"",IF(Data!$F793&gt;=2,TEXT(Data!H793,"00"),""))</f>
        <v>00</v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186722</v>
      </c>
      <c r="B794" s="1">
        <f>IF(ISBLANK(Data!B794),"",Data!B794)</f>
        <v>1</v>
      </c>
      <c r="C794" s="1">
        <f>IF(ISBLANK(Data!C794),"",Data!C794)</f>
        <v>405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20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32</v>
      </c>
      <c r="L794" s="1" t="str">
        <f>IF(ISBLANK(Data!$F794),"",IF(Data!$F794&gt;=6,TEXT(Data!L794,"00"),""))</f>
        <v>31</v>
      </c>
      <c r="M794" s="1" t="str">
        <f>IF(ISBLANK(Data!$F794),"",IF(Data!$F794&gt;=7,TEXT(Data!M794,"00"),""))</f>
        <v>31</v>
      </c>
      <c r="N794" s="1" t="str">
        <f>IF(ISBLANK(Data!$F794),"",IF(Data!$F794&gt;=8,TEXT(Data!N794,"00"),""))</f>
        <v>46</v>
      </c>
    </row>
    <row r="795" ht="14.25">
      <c r="A795" s="1">
        <f>IF(ISBLANK(Data!A795),"",Data!A795)</f>
        <v>186731</v>
      </c>
      <c r="B795" s="1">
        <f>IF(ISBLANK(Data!B795),"",Data!B795)</f>
        <v>0</v>
      </c>
      <c r="C795" s="1">
        <f>IF(ISBLANK(Data!C795),"",Data!C795)</f>
        <v>300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03</v>
      </c>
      <c r="H795" s="1" t="str">
        <f>IF(ISBLANK(Data!$F795),"",IF(Data!$F795&gt;=2,TEXT(Data!H795,"00"),""))</f>
        <v>5a</v>
      </c>
      <c r="I795" s="1" t="str">
        <f>IF(ISBLANK(Data!$F795),"",IF(Data!$F795&gt;=3,TEXT(Data!I795,"00"),""))</f>
        <v>64</v>
      </c>
      <c r="J795" s="1" t="str">
        <f>IF(ISBLANK(Data!$F795),"",IF(Data!$F795&gt;=4,TEXT(Data!J795,"00"),""))</f>
        <v>5a</v>
      </c>
      <c r="K795" s="1" t="str">
        <f>IF(ISBLANK(Data!$F795),"",IF(Data!$F795&gt;=5,TEXT(Data!K795,"00"),""))</f>
        <v>64</v>
      </c>
      <c r="L795" s="1" t="str">
        <f>IF(ISBLANK(Data!$F795),"",IF(Data!$F795&gt;=6,TEXT(Data!L795,"00"),""))</f>
        <v>00</v>
      </c>
      <c r="M795" s="1" t="str">
        <f>IF(ISBLANK(Data!$F795),"",IF(Data!$F795&gt;=7,TEXT(Data!M795,"00"),""))</f>
        <v>64</v>
      </c>
      <c r="N795" s="1" t="str">
        <f>IF(ISBLANK(Data!$F795),"",IF(Data!$F795&gt;=8,TEXT(Data!N795,"00"),""))</f>
        <v>30</v>
      </c>
    </row>
    <row r="796" ht="14.25">
      <c r="A796" s="1">
        <f>IF(ISBLANK(Data!A796),"",Data!A796)</f>
        <v>186733</v>
      </c>
      <c r="B796" s="1">
        <f>IF(ISBLANK(Data!B796),"",Data!B796)</f>
        <v>0</v>
      </c>
      <c r="C796" s="1">
        <f>IF(ISBLANK(Data!C796),"",Data!C796)</f>
        <v>301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3</v>
      </c>
      <c r="G796" s="1" t="str">
        <f>IF(ISBLANK(Data!$F796),"",IF(Data!$F796&gt;=1,TEXT(Data!G796,"00"),""))</f>
        <v>e2</v>
      </c>
      <c r="H796" s="1" t="str">
        <f>IF(ISBLANK(Data!$F796),"",IF(Data!$F796&gt;=2,TEXT(Data!H796,"00"),""))</f>
        <v>00</v>
      </c>
      <c r="I796" s="1" t="str">
        <f>IF(ISBLANK(Data!$F796),"",IF(Data!$F796&gt;=3,TEXT(Data!I796,"00"),""))</f>
        <v>00</v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>
        <f>IF(ISBLANK(Data!A797),"",Data!A797)</f>
        <v>186736</v>
      </c>
      <c r="B797" s="1">
        <f>IF(ISBLANK(Data!B797),"",Data!B797)</f>
        <v>1</v>
      </c>
      <c r="C797" s="1">
        <f>IF(ISBLANK(Data!C797),"",Data!C797)</f>
        <v>401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8</v>
      </c>
      <c r="G797" s="1" t="str">
        <f>IF(ISBLANK(Data!$F797),"",IF(Data!$F797&gt;=1,TEXT(Data!G797,"00"),""))</f>
        <v>8f</v>
      </c>
      <c r="H797" s="1" t="str">
        <f>IF(ISBLANK(Data!$F797),"",IF(Data!$F797&gt;=2,TEXT(Data!H797,"00"),""))</f>
        <v>a0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>00</v>
      </c>
      <c r="K797" s="1" t="str">
        <f>IF(ISBLANK(Data!$F797),"",IF(Data!$F797&gt;=5,TEXT(Data!K797,"00"),""))</f>
        <v>57</v>
      </c>
      <c r="L797" s="1" t="str">
        <f>IF(ISBLANK(Data!$F797),"",IF(Data!$F797&gt;=6,TEXT(Data!L797,"00"),""))</f>
        <v>00</v>
      </c>
      <c r="M797" s="1" t="str">
        <f>IF(ISBLANK(Data!$F797),"",IF(Data!$F797&gt;=7,TEXT(Data!M797,"00"),""))</f>
        <v>00</v>
      </c>
      <c r="N797" s="1" t="str">
        <f>IF(ISBLANK(Data!$F797),"",IF(Data!$F797&gt;=8,TEXT(Data!N797,"00"),""))</f>
        <v>00</v>
      </c>
    </row>
    <row r="798" ht="14.25">
      <c r="A798" s="1">
        <f>IF(ISBLANK(Data!A798),"",Data!A798)</f>
        <v>186744</v>
      </c>
      <c r="B798" s="1">
        <f>IF(ISBLANK(Data!B798),"",Data!B798)</f>
        <v>1</v>
      </c>
      <c r="C798" s="1">
        <f>IF(ISBLANK(Data!C798),"",Data!C798)</f>
        <v>201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6</v>
      </c>
      <c r="G798" s="1" t="str">
        <f>IF(ISBLANK(Data!$F798),"",IF(Data!$F798&gt;=1,TEXT(Data!G798,"00"),""))</f>
        <v>fe</v>
      </c>
      <c r="H798" s="1" t="str">
        <f>IF(ISBLANK(Data!$F798),"",IF(Data!$F798&gt;=2,TEXT(Data!H798,"00"),""))</f>
        <v>01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62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>
        <f>IF(ISBLANK(Data!A799),"",Data!A799)</f>
        <v>186751</v>
      </c>
      <c r="B799" s="1">
        <f>IF(ISBLANK(Data!B799),"",Data!B799)</f>
        <v>0</v>
      </c>
      <c r="C799" s="1">
        <f>IF(ISBLANK(Data!C799),"",Data!C799)</f>
        <v>404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2</v>
      </c>
      <c r="G799" s="1" t="str">
        <f>IF(ISBLANK(Data!$F799),"",IF(Data!$F799&gt;=1,TEXT(Data!G799,"00"),""))</f>
        <v>21</v>
      </c>
      <c r="H799" s="1" t="str">
        <f>IF(ISBLANK(Data!$F799),"",IF(Data!$F799&gt;=2,TEXT(Data!H799,"00"),""))</f>
        <v>00</v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186752</v>
      </c>
      <c r="B800" s="1">
        <f>IF(ISBLANK(Data!B800),"",Data!B800)</f>
        <v>1</v>
      </c>
      <c r="C800" s="1">
        <f>IF(ISBLANK(Data!C800),"",Data!C800)</f>
        <v>405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21</v>
      </c>
      <c r="H800" s="1" t="str">
        <f>IF(ISBLANK(Data!$F800),"",IF(Data!$F800&gt;=2,TEXT(Data!H800,"00"),""))</f>
        <v>00</v>
      </c>
      <c r="I800" s="1" t="str">
        <f>IF(ISBLANK(Data!$F800),"",IF(Data!$F800&gt;=3,TEXT(Data!I800,"00"),""))</f>
        <v>00</v>
      </c>
      <c r="J800" s="1" t="str">
        <f>IF(ISBLANK(Data!$F800),"",IF(Data!$F800&gt;=4,TEXT(Data!J800,"00"),""))</f>
        <v>00</v>
      </c>
      <c r="K800" s="1" t="str">
        <f>IF(ISBLANK(Data!$F800),"",IF(Data!$F800&gt;=5,TEXT(Data!K800,"00"),""))</f>
        <v>46</v>
      </c>
      <c r="L800" s="1" t="str">
        <f>IF(ISBLANK(Data!$F800),"",IF(Data!$F800&gt;=6,TEXT(Data!L800,"00"),""))</f>
        <v>56</v>
      </c>
      <c r="M800" s="1" t="str">
        <f>IF(ISBLANK(Data!$F800),"",IF(Data!$F800&gt;=7,TEXT(Data!M800,"00"),""))</f>
        <v>41</v>
      </c>
      <c r="N800" s="1" t="str">
        <f>IF(ISBLANK(Data!$F800),"",IF(Data!$F800&gt;=8,TEXT(Data!N800,"00"),""))</f>
        <v>31</v>
      </c>
    </row>
    <row r="801" ht="14.25">
      <c r="A801" s="1">
        <f>IF(ISBLANK(Data!A801),"",Data!A801)</f>
        <v>186756</v>
      </c>
      <c r="B801" s="1">
        <f>IF(ISBLANK(Data!B801),"",Data!B801)</f>
        <v>1</v>
      </c>
      <c r="C801" s="1">
        <f>IF(ISBLANK(Data!C801),"",Data!C801)</f>
        <v>203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8</v>
      </c>
      <c r="G801" s="1" t="str">
        <f>IF(ISBLANK(Data!$F801),"",IF(Data!$F801&gt;=1,TEXT(Data!G801,"00"),""))</f>
        <v>00</v>
      </c>
      <c r="H801" s="1" t="str">
        <f>IF(ISBLANK(Data!$F801),"",IF(Data!$F801&gt;=2,TEXT(Data!H801,"00"),""))</f>
        <v>00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>00</v>
      </c>
      <c r="K801" s="1" t="str">
        <f>IF(ISBLANK(Data!$F801),"",IF(Data!$F801&gt;=5,TEXT(Data!K801,"00"),""))</f>
        <v>00</v>
      </c>
      <c r="L801" s="1" t="str">
        <f>IF(ISBLANK(Data!$F801),"",IF(Data!$F801&gt;=6,TEXT(Data!L801,"00"),""))</f>
        <v>00</v>
      </c>
      <c r="M801" s="1" t="str">
        <f>IF(ISBLANK(Data!$F801),"",IF(Data!$F801&gt;=7,TEXT(Data!M801,"00"),""))</f>
        <v>00</v>
      </c>
      <c r="N801" s="1" t="str">
        <f>IF(ISBLANK(Data!$F801),"",IF(Data!$F801&gt;=8,TEXT(Data!N801,"00"),""))</f>
        <v>00</v>
      </c>
    </row>
    <row r="802" ht="14.25">
      <c r="A802" s="1">
        <f>IF(ISBLANK(Data!A802),"",Data!A802)</f>
        <v>186757</v>
      </c>
      <c r="B802" s="1">
        <f>IF(ISBLANK(Data!B802),"",Data!B802)</f>
        <v>1</v>
      </c>
      <c r="C802" s="1">
        <f>IF(ISBLANK(Data!C802),"",Data!C802)</f>
        <v>400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01</v>
      </c>
      <c r="H802" s="1" t="str">
        <f>IF(ISBLANK(Data!$F802),"",IF(Data!$F802&gt;=2,TEXT(Data!H802,"00"),""))</f>
        <v>00</v>
      </c>
      <c r="I802" s="1" t="str">
        <f>IF(ISBLANK(Data!$F802),"",IF(Data!$F802&gt;=3,TEXT(Data!I802,"00"),""))</f>
        <v>4c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00</v>
      </c>
      <c r="L802" s="1" t="str">
        <f>IF(ISBLANK(Data!$F802),"",IF(Data!$F802&gt;=6,TEXT(Data!L802,"00"),""))</f>
        <v>00</v>
      </c>
      <c r="M802" s="1" t="str">
        <f>IF(ISBLANK(Data!$F802),"",IF(Data!$F802&gt;=7,TEXT(Data!M802,"00"),""))</f>
        <v>00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186781</v>
      </c>
      <c r="B803" s="1">
        <f>IF(ISBLANK(Data!B803),"",Data!B803)</f>
        <v>0</v>
      </c>
      <c r="C803" s="1">
        <f>IF(ISBLANK(Data!C803),"",Data!C803)</f>
        <v>300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8</v>
      </c>
      <c r="G803" s="1" t="str">
        <f>IF(ISBLANK(Data!$F803),"",IF(Data!$F803&gt;=1,TEXT(Data!G803,"00"),""))</f>
        <v>03</v>
      </c>
      <c r="H803" s="1" t="str">
        <f>IF(ISBLANK(Data!$F803),"",IF(Data!$F803&gt;=2,TEXT(Data!H803,"00"),""))</f>
        <v>5a</v>
      </c>
      <c r="I803" s="1" t="str">
        <f>IF(ISBLANK(Data!$F803),"",IF(Data!$F803&gt;=3,TEXT(Data!I803,"00"),""))</f>
        <v>64</v>
      </c>
      <c r="J803" s="1" t="str">
        <f>IF(ISBLANK(Data!$F803),"",IF(Data!$F803&gt;=4,TEXT(Data!J803,"00"),""))</f>
        <v>5a</v>
      </c>
      <c r="K803" s="1" t="str">
        <f>IF(ISBLANK(Data!$F803),"",IF(Data!$F803&gt;=5,TEXT(Data!K803,"00"),""))</f>
        <v>64</v>
      </c>
      <c r="L803" s="1" t="str">
        <f>IF(ISBLANK(Data!$F803),"",IF(Data!$F803&gt;=6,TEXT(Data!L803,"00"),""))</f>
        <v>00</v>
      </c>
      <c r="M803" s="1" t="str">
        <f>IF(ISBLANK(Data!$F803),"",IF(Data!$F803&gt;=7,TEXT(Data!M803,"00"),""))</f>
        <v>64</v>
      </c>
      <c r="N803" s="1" t="str">
        <f>IF(ISBLANK(Data!$F803),"",IF(Data!$F803&gt;=8,TEXT(Data!N803,"00"),""))</f>
        <v>21</v>
      </c>
    </row>
    <row r="804" ht="14.25">
      <c r="A804" s="1">
        <f>IF(ISBLANK(Data!A804),"",Data!A804)</f>
        <v>186782</v>
      </c>
      <c r="B804" s="1">
        <f>IF(ISBLANK(Data!B804),"",Data!B804)</f>
        <v>0</v>
      </c>
      <c r="C804" s="1">
        <f>IF(ISBLANK(Data!C804),"",Data!C804)</f>
        <v>301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3</v>
      </c>
      <c r="G804" s="1" t="str">
        <f>IF(ISBLANK(Data!$F804),"",IF(Data!$F804&gt;=1,TEXT(Data!G804,"00"),""))</f>
        <v>b3</v>
      </c>
      <c r="H804" s="1" t="str">
        <f>IF(ISBLANK(Data!$F804),"",IF(Data!$F804&gt;=2,TEXT(Data!H804,"00"),""))</f>
        <v>01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>
        <f>IF(ISBLANK(Data!A805),"",Data!A805)</f>
        <v>186811</v>
      </c>
      <c r="B805" s="1">
        <f>IF(ISBLANK(Data!B805),"",Data!B805)</f>
        <v>0</v>
      </c>
      <c r="C805" s="1">
        <f>IF(ISBLANK(Data!C805),"",Data!C805)</f>
        <v>404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2</v>
      </c>
      <c r="G805" s="1" t="str">
        <f>IF(ISBLANK(Data!$F805),"",IF(Data!$F805&gt;=1,TEXT(Data!G805,"00"),""))</f>
        <v>22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>
        <f>IF(ISBLANK(Data!A806),"",Data!A806)</f>
        <v>186812</v>
      </c>
      <c r="B806" s="1">
        <f>IF(ISBLANK(Data!B806),"",Data!B806)</f>
        <v>1</v>
      </c>
      <c r="C806" s="1">
        <f>IF(ISBLANK(Data!C806),"",Data!C806)</f>
        <v>405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22</v>
      </c>
      <c r="H806" s="1" t="str">
        <f>IF(ISBLANK(Data!$F806),"",IF(Data!$F806&gt;=2,TEXT(Data!H806,"00"),""))</f>
        <v>00</v>
      </c>
      <c r="I806" s="1" t="str">
        <f>IF(ISBLANK(Data!$F806),"",IF(Data!$F806&gt;=3,TEXT(Data!I806,"00"),""))</f>
        <v>00</v>
      </c>
      <c r="J806" s="1" t="str">
        <f>IF(ISBLANK(Data!$F806),"",IF(Data!$F806&gt;=4,TEXT(Data!J806,"00"),""))</f>
        <v>00</v>
      </c>
      <c r="K806" s="1" t="str">
        <f>IF(ISBLANK(Data!$F806),"",IF(Data!$F806&gt;=5,TEXT(Data!K806,"00"),""))</f>
        <v>30</v>
      </c>
      <c r="L806" s="1" t="str">
        <f>IF(ISBLANK(Data!$F806),"",IF(Data!$F806&gt;=6,TEXT(Data!L806,"00"),""))</f>
        <v>30</v>
      </c>
      <c r="M806" s="1" t="str">
        <f>IF(ISBLANK(Data!$F806),"",IF(Data!$F806&gt;=7,TEXT(Data!M806,"00"),""))</f>
        <v>31</v>
      </c>
      <c r="N806" s="1" t="str">
        <f>IF(ISBLANK(Data!$F806),"",IF(Data!$F806&gt;=8,TEXT(Data!N806,"00"),""))</f>
        <v>32</v>
      </c>
    </row>
    <row r="807" ht="14.25">
      <c r="A807" s="1">
        <f>IF(ISBLANK(Data!A807),"",Data!A807)</f>
        <v>186831</v>
      </c>
      <c r="B807" s="1">
        <f>IF(ISBLANK(Data!B807),"",Data!B807)</f>
        <v>0</v>
      </c>
      <c r="C807" s="1">
        <f>IF(ISBLANK(Data!C807),"",Data!C807)</f>
        <v>300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8</v>
      </c>
      <c r="G807" s="1" t="str">
        <f>IF(ISBLANK(Data!$F807),"",IF(Data!$F807&gt;=1,TEXT(Data!G807,"00"),""))</f>
        <v>03</v>
      </c>
      <c r="H807" s="1" t="str">
        <f>IF(ISBLANK(Data!$F807),"",IF(Data!$F807&gt;=2,TEXT(Data!H807,"00"),""))</f>
        <v>5a</v>
      </c>
      <c r="I807" s="1" t="str">
        <f>IF(ISBLANK(Data!$F807),"",IF(Data!$F807&gt;=3,TEXT(Data!I807,"00"),""))</f>
        <v>64</v>
      </c>
      <c r="J807" s="1" t="str">
        <f>IF(ISBLANK(Data!$F807),"",IF(Data!$F807&gt;=4,TEXT(Data!J807,"00"),""))</f>
        <v>5a</v>
      </c>
      <c r="K807" s="1" t="str">
        <f>IF(ISBLANK(Data!$F807),"",IF(Data!$F807&gt;=5,TEXT(Data!K807,"00"),""))</f>
        <v>64</v>
      </c>
      <c r="L807" s="1" t="str">
        <f>IF(ISBLANK(Data!$F807),"",IF(Data!$F807&gt;=6,TEXT(Data!L807,"00"),""))</f>
        <v>00</v>
      </c>
      <c r="M807" s="1" t="str">
        <f>IF(ISBLANK(Data!$F807),"",IF(Data!$F807&gt;=7,TEXT(Data!M807,"00"),""))</f>
        <v>64</v>
      </c>
      <c r="N807" s="1" t="str">
        <f>IF(ISBLANK(Data!$F807),"",IF(Data!$F807&gt;=8,TEXT(Data!N807,"00"),""))</f>
        <v>32</v>
      </c>
    </row>
    <row r="808" ht="14.25">
      <c r="A808" s="1">
        <f>IF(ISBLANK(Data!A808),"",Data!A808)</f>
        <v>186832</v>
      </c>
      <c r="B808" s="1">
        <f>IF(ISBLANK(Data!B808),"",Data!B808)</f>
        <v>0</v>
      </c>
      <c r="C808" s="1">
        <f>IF(ISBLANK(Data!C808),"",Data!C808)</f>
        <v>301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3</v>
      </c>
      <c r="G808" s="1" t="str">
        <f>IF(ISBLANK(Data!$F808),"",IF(Data!$F808&gt;=1,TEXT(Data!G808,"00"),""))</f>
        <v>6b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186836</v>
      </c>
      <c r="B809" s="1">
        <f>IF(ISBLANK(Data!B809),"",Data!B809)</f>
        <v>1</v>
      </c>
      <c r="C809" s="1">
        <f>IF(ISBLANK(Data!C809),"",Data!C809)</f>
        <v>401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8f</v>
      </c>
      <c r="H809" s="1" t="str">
        <f>IF(ISBLANK(Data!$F809),"",IF(Data!$F809&gt;=2,TEXT(Data!H809,"00"),""))</f>
        <v>a0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57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186841</v>
      </c>
      <c r="B810" s="1">
        <f>IF(ISBLANK(Data!B810),"",Data!B810)</f>
        <v>0</v>
      </c>
      <c r="C810" s="1">
        <f>IF(ISBLANK(Data!C810),"",Data!C810)</f>
        <v>404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2</v>
      </c>
      <c r="G810" s="1" t="str">
        <f>IF(ISBLANK(Data!$F810),"",IF(Data!$F810&gt;=1,TEXT(Data!G810,"00"),""))</f>
        <v>23</v>
      </c>
      <c r="H810" s="1" t="str">
        <f>IF(ISBLANK(Data!$F810),"",IF(Data!$F810&gt;=2,TEXT(Data!H810,"00"),""))</f>
        <v>00</v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>
        <f>IF(ISBLANK(Data!A811),"",Data!A811)</f>
        <v>186842</v>
      </c>
      <c r="B811" s="1">
        <f>IF(ISBLANK(Data!B811),"",Data!B811)</f>
        <v>1</v>
      </c>
      <c r="C811" s="1">
        <f>IF(ISBLANK(Data!C811),"",Data!C811)</f>
        <v>405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8</v>
      </c>
      <c r="G811" s="1" t="str">
        <f>IF(ISBLANK(Data!$F811),"",IF(Data!$F811&gt;=1,TEXT(Data!G811,"00"),""))</f>
        <v>23</v>
      </c>
      <c r="H811" s="1" t="str">
        <f>IF(ISBLANK(Data!$F811),"",IF(Data!$F811&gt;=2,TEXT(Data!H811,"00"),""))</f>
        <v>00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>00</v>
      </c>
      <c r="K811" s="1" t="str">
        <f>IF(ISBLANK(Data!$F811),"",IF(Data!$F811&gt;=5,TEXT(Data!K811,"00"),""))</f>
        <v>38</v>
      </c>
      <c r="L811" s="1" t="str">
        <f>IF(ISBLANK(Data!$F811),"",IF(Data!$F811&gt;=6,TEXT(Data!L811,"00"),""))</f>
        <v>30</v>
      </c>
      <c r="M811" s="1" t="str">
        <f>IF(ISBLANK(Data!$F811),"",IF(Data!$F811&gt;=7,TEXT(Data!M811,"00"),""))</f>
        <v>30</v>
      </c>
      <c r="N811" s="1" t="str">
        <f>IF(ISBLANK(Data!$F811),"",IF(Data!$F811&gt;=8,TEXT(Data!N811,"00"),""))</f>
        <v>30</v>
      </c>
    </row>
    <row r="812" ht="14.25">
      <c r="A812" s="1">
        <f>IF(ISBLANK(Data!A812),"",Data!A812)</f>
        <v>186844</v>
      </c>
      <c r="B812" s="1">
        <f>IF(ISBLANK(Data!B812),"",Data!B812)</f>
        <v>1</v>
      </c>
      <c r="C812" s="1">
        <f>IF(ISBLANK(Data!C812),"",Data!C812)</f>
        <v>201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fe</v>
      </c>
      <c r="H812" s="1" t="str">
        <f>IF(ISBLANK(Data!$F812),"",IF(Data!$F812&gt;=2,TEXT(Data!H812,"00"),""))</f>
        <v>01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62</v>
      </c>
      <c r="L812" s="1" t="str">
        <f>IF(ISBLANK(Data!$F812),"",IF(Data!$F812&gt;=6,TEXT(Data!L812,"00"),""))</f>
        <v>00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186856</v>
      </c>
      <c r="B813" s="1">
        <f>IF(ISBLANK(Data!B813),"",Data!B813)</f>
        <v>1</v>
      </c>
      <c r="C813" s="1">
        <f>IF(ISBLANK(Data!C813),"",Data!C813)</f>
        <v>203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8</v>
      </c>
      <c r="G813" s="1" t="str">
        <f>IF(ISBLANK(Data!$F813),"",IF(Data!$F813&gt;=1,TEXT(Data!G813,"00"),""))</f>
        <v>00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>00</v>
      </c>
      <c r="J813" s="1" t="str">
        <f>IF(ISBLANK(Data!$F813),"",IF(Data!$F813&gt;=4,TEXT(Data!J813,"00"),""))</f>
        <v>00</v>
      </c>
      <c r="K813" s="1" t="str">
        <f>IF(ISBLANK(Data!$F813),"",IF(Data!$F813&gt;=5,TEXT(Data!K813,"00"),""))</f>
        <v>00</v>
      </c>
      <c r="L813" s="1" t="str">
        <f>IF(ISBLANK(Data!$F813),"",IF(Data!$F813&gt;=6,TEXT(Data!L813,"00"),""))</f>
        <v>00</v>
      </c>
      <c r="M813" s="1" t="str">
        <f>IF(ISBLANK(Data!$F813),"",IF(Data!$F813&gt;=7,TEXT(Data!M813,"00"),""))</f>
        <v>00</v>
      </c>
      <c r="N813" s="1" t="str">
        <f>IF(ISBLANK(Data!$F813),"",IF(Data!$F813&gt;=8,TEXT(Data!N813,"00"),""))</f>
        <v>00</v>
      </c>
    </row>
    <row r="814" ht="14.25">
      <c r="A814" s="1">
        <f>IF(ISBLANK(Data!A814),"",Data!A814)</f>
        <v>186857</v>
      </c>
      <c r="B814" s="1">
        <f>IF(ISBLANK(Data!B814),"",Data!B814)</f>
        <v>1</v>
      </c>
      <c r="C814" s="1">
        <f>IF(ISBLANK(Data!C814),"",Data!C814)</f>
        <v>400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01</v>
      </c>
      <c r="H814" s="1" t="str">
        <f>IF(ISBLANK(Data!$F814),"",IF(Data!$F814&gt;=2,TEXT(Data!H814,"00"),""))</f>
        <v>00</v>
      </c>
      <c r="I814" s="1" t="str">
        <f>IF(ISBLANK(Data!$F814),"",IF(Data!$F814&gt;=3,TEXT(Data!I814,"00"),""))</f>
        <v>4c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00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186871</v>
      </c>
      <c r="B815" s="1">
        <f>IF(ISBLANK(Data!B815),"",Data!B815)</f>
        <v>0</v>
      </c>
      <c r="C815" s="1">
        <f>IF(ISBLANK(Data!C815),"",Data!C815)</f>
        <v>404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2</v>
      </c>
      <c r="G815" s="1" t="str">
        <f>IF(ISBLANK(Data!$F815),"",IF(Data!$F815&gt;=1,TEXT(Data!G815,"00"),""))</f>
        <v>24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>
        <f>IF(ISBLANK(Data!A816),"",Data!A816)</f>
        <v>186872</v>
      </c>
      <c r="B816" s="1">
        <f>IF(ISBLANK(Data!B816),"",Data!B816)</f>
        <v>1</v>
      </c>
      <c r="C816" s="1">
        <f>IF(ISBLANK(Data!C816),"",Data!C816)</f>
        <v>405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24</v>
      </c>
      <c r="H816" s="1" t="str">
        <f>IF(ISBLANK(Data!$F816),"",IF(Data!$F816&gt;=2,TEXT(Data!H816,"00"),""))</f>
        <v>00</v>
      </c>
      <c r="I816" s="1" t="str">
        <f>IF(ISBLANK(Data!$F816),"",IF(Data!$F816&gt;=3,TEXT(Data!I816,"00"),""))</f>
        <v>00</v>
      </c>
      <c r="J816" s="1" t="str">
        <f>IF(ISBLANK(Data!$F816),"",IF(Data!$F816&gt;=4,TEXT(Data!J816,"00"),""))</f>
        <v>00</v>
      </c>
      <c r="K816" s="1" t="str">
        <f>IF(ISBLANK(Data!$F816),"",IF(Data!$F816&gt;=5,TEXT(Data!K816,"00"),""))</f>
        <v>30</v>
      </c>
      <c r="L816" s="1" t="str">
        <f>IF(ISBLANK(Data!$F816),"",IF(Data!$F816&gt;=6,TEXT(Data!L816,"00"),""))</f>
        <v>30</v>
      </c>
      <c r="M816" s="1" t="str">
        <f>IF(ISBLANK(Data!$F816),"",IF(Data!$F816&gt;=7,TEXT(Data!M816,"00"),""))</f>
        <v>30</v>
      </c>
      <c r="N816" s="1" t="str">
        <f>IF(ISBLANK(Data!$F816),"",IF(Data!$F816&gt;=8,TEXT(Data!N816,"00"),""))</f>
        <v>30</v>
      </c>
    </row>
    <row r="817" ht="14.25">
      <c r="A817" s="1">
        <f>IF(ISBLANK(Data!A817),"",Data!A817)</f>
        <v>186881</v>
      </c>
      <c r="B817" s="1">
        <f>IF(ISBLANK(Data!B817),"",Data!B817)</f>
        <v>0</v>
      </c>
      <c r="C817" s="1">
        <f>IF(ISBLANK(Data!C817),"",Data!C817)</f>
        <v>300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8</v>
      </c>
      <c r="G817" s="1" t="str">
        <f>IF(ISBLANK(Data!$F817),"",IF(Data!$F817&gt;=1,TEXT(Data!G817,"00"),""))</f>
        <v>03</v>
      </c>
      <c r="H817" s="1" t="str">
        <f>IF(ISBLANK(Data!$F817),"",IF(Data!$F817&gt;=2,TEXT(Data!H817,"00"),""))</f>
        <v>5a</v>
      </c>
      <c r="I817" s="1" t="str">
        <f>IF(ISBLANK(Data!$F817),"",IF(Data!$F817&gt;=3,TEXT(Data!I817,"00"),""))</f>
        <v>64</v>
      </c>
      <c r="J817" s="1" t="str">
        <f>IF(ISBLANK(Data!$F817),"",IF(Data!$F817&gt;=4,TEXT(Data!J817,"00"),""))</f>
        <v>5a</v>
      </c>
      <c r="K817" s="1" t="str">
        <f>IF(ISBLANK(Data!$F817),"",IF(Data!$F817&gt;=5,TEXT(Data!K817,"00"),""))</f>
        <v>64</v>
      </c>
      <c r="L817" s="1" t="str">
        <f>IF(ISBLANK(Data!$F817),"",IF(Data!$F817&gt;=6,TEXT(Data!L817,"00"),""))</f>
        <v>00</v>
      </c>
      <c r="M817" s="1" t="str">
        <f>IF(ISBLANK(Data!$F817),"",IF(Data!$F817&gt;=7,TEXT(Data!M817,"00"),""))</f>
        <v>64</v>
      </c>
      <c r="N817" s="1" t="str">
        <f>IF(ISBLANK(Data!$F817),"",IF(Data!$F817&gt;=8,TEXT(Data!N817,"00"),""))</f>
        <v>23</v>
      </c>
    </row>
    <row r="818" ht="14.25">
      <c r="A818" s="1">
        <f>IF(ISBLANK(Data!A818),"",Data!A818)</f>
        <v>186882</v>
      </c>
      <c r="B818" s="1">
        <f>IF(ISBLANK(Data!B818),"",Data!B818)</f>
        <v>0</v>
      </c>
      <c r="C818" s="1">
        <f>IF(ISBLANK(Data!C818),"",Data!C818)</f>
        <v>301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3</v>
      </c>
      <c r="G818" s="1" t="str">
        <f>IF(ISBLANK(Data!$F818),"",IF(Data!$F818&gt;=1,TEXT(Data!G818,"00"),""))</f>
        <v>96</v>
      </c>
      <c r="H818" s="1" t="str">
        <f>IF(ISBLANK(Data!$F818),"",IF(Data!$F818&gt;=2,TEXT(Data!H818,"00"),""))</f>
        <v>03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186901</v>
      </c>
      <c r="B819" s="1">
        <f>IF(ISBLANK(Data!B819),"",Data!B819)</f>
        <v>0</v>
      </c>
      <c r="C819" s="1">
        <f>IF(ISBLANK(Data!C819),"",Data!C819)</f>
        <v>404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2</v>
      </c>
      <c r="G819" s="1" t="str">
        <f>IF(ISBLANK(Data!$F819),"",IF(Data!$F819&gt;=1,TEXT(Data!G819,"00"),""))</f>
        <v>25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>
        <f>IF(ISBLANK(Data!A820),"",Data!A820)</f>
        <v>186902</v>
      </c>
      <c r="B820" s="1">
        <f>IF(ISBLANK(Data!B820),"",Data!B820)</f>
        <v>1</v>
      </c>
      <c r="C820" s="1">
        <f>IF(ISBLANK(Data!C820),"",Data!C820)</f>
        <v>405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25</v>
      </c>
      <c r="H820" s="1" t="str">
        <f>IF(ISBLANK(Data!$F820),"",IF(Data!$F820&gt;=2,TEXT(Data!H820,"00"),""))</f>
        <v>00</v>
      </c>
      <c r="I820" s="1" t="str">
        <f>IF(ISBLANK(Data!$F820),"",IF(Data!$F820&gt;=3,TEXT(Data!I820,"00"),""))</f>
        <v>00</v>
      </c>
      <c r="J820" s="1" t="str">
        <f>IF(ISBLANK(Data!$F820),"",IF(Data!$F820&gt;=4,TEXT(Data!J820,"00"),""))</f>
        <v>00</v>
      </c>
      <c r="K820" s="1" t="str">
        <f>IF(ISBLANK(Data!$F820),"",IF(Data!$F820&gt;=5,TEXT(Data!K820,"00"),""))</f>
        <v>30</v>
      </c>
      <c r="L820" s="1" t="str">
        <f>IF(ISBLANK(Data!$F820),"",IF(Data!$F820&gt;=6,TEXT(Data!L820,"00"),""))</f>
        <v>30</v>
      </c>
      <c r="M820" s="1" t="str">
        <f>IF(ISBLANK(Data!$F820),"",IF(Data!$F820&gt;=7,TEXT(Data!M820,"00"),""))</f>
        <v>30</v>
      </c>
      <c r="N820" s="1" t="str">
        <f>IF(ISBLANK(Data!$F820),"",IF(Data!$F820&gt;=8,TEXT(Data!N820,"00"),""))</f>
        <v>30</v>
      </c>
    </row>
    <row r="821" ht="14.25">
      <c r="A821" s="1">
        <f>IF(ISBLANK(Data!A821),"",Data!A821)</f>
        <v>186931</v>
      </c>
      <c r="B821" s="1">
        <f>IF(ISBLANK(Data!B821),"",Data!B821)</f>
        <v>0</v>
      </c>
      <c r="C821" s="1">
        <f>IF(ISBLANK(Data!C821),"",Data!C821)</f>
        <v>300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8</v>
      </c>
      <c r="G821" s="1" t="str">
        <f>IF(ISBLANK(Data!$F821),"",IF(Data!$F821&gt;=1,TEXT(Data!G821,"00"),""))</f>
        <v>03</v>
      </c>
      <c r="H821" s="1" t="str">
        <f>IF(ISBLANK(Data!$F821),"",IF(Data!$F821&gt;=2,TEXT(Data!H821,"00"),""))</f>
        <v>5a</v>
      </c>
      <c r="I821" s="1" t="str">
        <f>IF(ISBLANK(Data!$F821),"",IF(Data!$F821&gt;=3,TEXT(Data!I821,"00"),""))</f>
        <v>64</v>
      </c>
      <c r="J821" s="1" t="str">
        <f>IF(ISBLANK(Data!$F821),"",IF(Data!$F821&gt;=4,TEXT(Data!J821,"00"),""))</f>
        <v>5a</v>
      </c>
      <c r="K821" s="1" t="str">
        <f>IF(ISBLANK(Data!$F821),"",IF(Data!$F821&gt;=5,TEXT(Data!K821,"00"),""))</f>
        <v>64</v>
      </c>
      <c r="L821" s="1" t="str">
        <f>IF(ISBLANK(Data!$F821),"",IF(Data!$F821&gt;=6,TEXT(Data!L821,"00"),""))</f>
        <v>00</v>
      </c>
      <c r="M821" s="1" t="str">
        <f>IF(ISBLANK(Data!$F821),"",IF(Data!$F821&gt;=7,TEXT(Data!M821,"00"),""))</f>
        <v>64</v>
      </c>
      <c r="N821" s="1" t="str">
        <f>IF(ISBLANK(Data!$F821),"",IF(Data!$F821&gt;=8,TEXT(Data!N821,"00"),""))</f>
        <v>34</v>
      </c>
    </row>
    <row r="822" ht="14.25">
      <c r="A822" s="1">
        <f>IF(ISBLANK(Data!A822),"",Data!A822)</f>
        <v>186932</v>
      </c>
      <c r="B822" s="1">
        <f>IF(ISBLANK(Data!B822),"",Data!B822)</f>
        <v>0</v>
      </c>
      <c r="C822" s="1">
        <f>IF(ISBLANK(Data!C822),"",Data!C822)</f>
        <v>301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3</v>
      </c>
      <c r="G822" s="1" t="str">
        <f>IF(ISBLANK(Data!$F822),"",IF(Data!$F822&gt;=1,TEXT(Data!G822,"00"),""))</f>
        <v>03</v>
      </c>
      <c r="H822" s="1" t="str">
        <f>IF(ISBLANK(Data!$F822),"",IF(Data!$F822&gt;=2,TEXT(Data!H822,"00"),""))</f>
        <v>04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>
        <f>IF(ISBLANK(Data!A823),"",Data!A823)</f>
        <v>186937</v>
      </c>
      <c r="B823" s="1">
        <f>IF(ISBLANK(Data!B823),"",Data!B823)</f>
        <v>1</v>
      </c>
      <c r="C823" s="1">
        <f>IF(ISBLANK(Data!C823),"",Data!C823)</f>
        <v>401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8</v>
      </c>
      <c r="G823" s="1" t="str">
        <f>IF(ISBLANK(Data!$F823),"",IF(Data!$F823&gt;=1,TEXT(Data!G823,"00"),""))</f>
        <v>8f</v>
      </c>
      <c r="H823" s="1" t="str">
        <f>IF(ISBLANK(Data!$F823),"",IF(Data!$F823&gt;=2,TEXT(Data!H823,"00"),""))</f>
        <v>a0</v>
      </c>
      <c r="I823" s="1" t="str">
        <f>IF(ISBLANK(Data!$F823),"",IF(Data!$F823&gt;=3,TEXT(Data!I823,"00"),""))</f>
        <v>00</v>
      </c>
      <c r="J823" s="1" t="str">
        <f>IF(ISBLANK(Data!$F823),"",IF(Data!$F823&gt;=4,TEXT(Data!J823,"00"),""))</f>
        <v>00</v>
      </c>
      <c r="K823" s="1" t="str">
        <f>IF(ISBLANK(Data!$F823),"",IF(Data!$F823&gt;=5,TEXT(Data!K823,"00"),""))</f>
        <v>56</v>
      </c>
      <c r="L823" s="1" t="str">
        <f>IF(ISBLANK(Data!$F823),"",IF(Data!$F823&gt;=6,TEXT(Data!L823,"00"),""))</f>
        <v>00</v>
      </c>
      <c r="M823" s="1" t="str">
        <f>IF(ISBLANK(Data!$F823),"",IF(Data!$F823&gt;=7,TEXT(Data!M823,"00"),""))</f>
        <v>00</v>
      </c>
      <c r="N823" s="1" t="str">
        <f>IF(ISBLANK(Data!$F823),"",IF(Data!$F823&gt;=8,TEXT(Data!N823,"00"),""))</f>
        <v>00</v>
      </c>
    </row>
    <row r="824" ht="14.25">
      <c r="A824" s="1">
        <f>IF(ISBLANK(Data!A824),"",Data!A824)</f>
        <v>186944</v>
      </c>
      <c r="B824" s="1">
        <f>IF(ISBLANK(Data!B824),"",Data!B824)</f>
        <v>1</v>
      </c>
      <c r="C824" s="1">
        <f>IF(ISBLANK(Data!C824),"",Data!C824)</f>
        <v>201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6</v>
      </c>
      <c r="G824" s="1" t="str">
        <f>IF(ISBLANK(Data!$F824),"",IF(Data!$F824&gt;=1,TEXT(Data!G824,"00"),""))</f>
        <v>fe</v>
      </c>
      <c r="H824" s="1" t="str">
        <f>IF(ISBLANK(Data!$F824),"",IF(Data!$F824&gt;=2,TEXT(Data!H824,"00"),""))</f>
        <v>01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62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>
        <f>IF(ISBLANK(Data!A825),"",Data!A825)</f>
        <v>186956</v>
      </c>
      <c r="B825" s="1">
        <f>IF(ISBLANK(Data!B825),"",Data!B825)</f>
        <v>1</v>
      </c>
      <c r="C825" s="1">
        <f>IF(ISBLANK(Data!C825),"",Data!C825)</f>
        <v>203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00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00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186957</v>
      </c>
      <c r="B826" s="1">
        <f>IF(ISBLANK(Data!B826),"",Data!B826)</f>
        <v>1</v>
      </c>
      <c r="C826" s="1">
        <f>IF(ISBLANK(Data!C826),"",Data!C826)</f>
        <v>400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01</v>
      </c>
      <c r="H826" s="1" t="str">
        <f>IF(ISBLANK(Data!$F826),"",IF(Data!$F826&gt;=2,TEXT(Data!H826,"00"),""))</f>
        <v>00</v>
      </c>
      <c r="I826" s="1" t="str">
        <f>IF(ISBLANK(Data!$F826),"",IF(Data!$F826&gt;=3,TEXT(Data!I826,"00"),""))</f>
        <v>4c</v>
      </c>
      <c r="J826" s="1" t="str">
        <f>IF(ISBLANK(Data!$F826),"",IF(Data!$F826&gt;=4,TEXT(Data!J826,"00"),""))</f>
        <v>00</v>
      </c>
      <c r="K826" s="1" t="str">
        <f>IF(ISBLANK(Data!$F826),"",IF(Data!$F826&gt;=5,TEXT(Data!K826,"00"),""))</f>
        <v>00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00</v>
      </c>
      <c r="N826" s="1" t="str">
        <f>IF(ISBLANK(Data!$F826),"",IF(Data!$F826&gt;=8,TEXT(Data!N826,"00"),""))</f>
        <v>00</v>
      </c>
    </row>
    <row r="827" ht="14.25">
      <c r="A827" s="1">
        <f>IF(ISBLANK(Data!A827),"",Data!A827)</f>
        <v>186961</v>
      </c>
      <c r="B827" s="1">
        <f>IF(ISBLANK(Data!B827),"",Data!B827)</f>
        <v>0</v>
      </c>
      <c r="C827" s="1">
        <f>IF(ISBLANK(Data!C827),"",Data!C827)</f>
        <v>404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2</v>
      </c>
      <c r="G827" s="1" t="str">
        <f>IF(ISBLANK(Data!$F827),"",IF(Data!$F827&gt;=1,TEXT(Data!G827,"00"),""))</f>
        <v>26</v>
      </c>
      <c r="H827" s="1" t="str">
        <f>IF(ISBLANK(Data!$F827),"",IF(Data!$F827&gt;=2,TEXT(Data!H827,"00"),""))</f>
        <v>00</v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186962</v>
      </c>
      <c r="B828" s="1">
        <f>IF(ISBLANK(Data!B828),"",Data!B828)</f>
        <v>1</v>
      </c>
      <c r="C828" s="1">
        <f>IF(ISBLANK(Data!C828),"",Data!C828)</f>
        <v>405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8</v>
      </c>
      <c r="G828" s="1" t="str">
        <f>IF(ISBLANK(Data!$F828),"",IF(Data!$F828&gt;=1,TEXT(Data!G828,"00"),""))</f>
        <v>26</v>
      </c>
      <c r="H828" s="1" t="str">
        <f>IF(ISBLANK(Data!$F828),"",IF(Data!$F828&gt;=2,TEXT(Data!H828,"00"),""))</f>
        <v>00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30</v>
      </c>
      <c r="L828" s="1" t="str">
        <f>IF(ISBLANK(Data!$F828),"",IF(Data!$F828&gt;=6,TEXT(Data!L828,"00"),""))</f>
        <v>30</v>
      </c>
      <c r="M828" s="1" t="str">
        <f>IF(ISBLANK(Data!$F828),"",IF(Data!$F828&gt;=7,TEXT(Data!M828,"00"),""))</f>
        <v>30</v>
      </c>
      <c r="N828" s="1" t="str">
        <f>IF(ISBLANK(Data!$F828),"",IF(Data!$F828&gt;=8,TEXT(Data!N828,"00"),""))</f>
        <v>30</v>
      </c>
    </row>
    <row r="829" ht="14.25">
      <c r="A829" s="1">
        <f>IF(ISBLANK(Data!A829),"",Data!A829)</f>
        <v>186981</v>
      </c>
      <c r="B829" s="1">
        <f>IF(ISBLANK(Data!B829),"",Data!B829)</f>
        <v>0</v>
      </c>
      <c r="C829" s="1">
        <f>IF(ISBLANK(Data!C829),"",Data!C829)</f>
        <v>300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03</v>
      </c>
      <c r="H829" s="1" t="str">
        <f>IF(ISBLANK(Data!$F829),"",IF(Data!$F829&gt;=2,TEXT(Data!H829,"00"),""))</f>
        <v>5a</v>
      </c>
      <c r="I829" s="1" t="str">
        <f>IF(ISBLANK(Data!$F829),"",IF(Data!$F829&gt;=3,TEXT(Data!I829,"00"),""))</f>
        <v>64</v>
      </c>
      <c r="J829" s="1" t="str">
        <f>IF(ISBLANK(Data!$F829),"",IF(Data!$F829&gt;=4,TEXT(Data!J829,"00"),""))</f>
        <v>5a</v>
      </c>
      <c r="K829" s="1" t="str">
        <f>IF(ISBLANK(Data!$F829),"",IF(Data!$F829&gt;=5,TEXT(Data!K829,"00"),""))</f>
        <v>64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64</v>
      </c>
      <c r="N829" s="1" t="str">
        <f>IF(ISBLANK(Data!$F829),"",IF(Data!$F829&gt;=8,TEXT(Data!N829,"00"),""))</f>
        <v>25</v>
      </c>
    </row>
    <row r="830" ht="14.25">
      <c r="A830" s="1">
        <f>IF(ISBLANK(Data!A830),"",Data!A830)</f>
        <v>186982</v>
      </c>
      <c r="B830" s="1">
        <f>IF(ISBLANK(Data!B830),"",Data!B830)</f>
        <v>0</v>
      </c>
      <c r="C830" s="1">
        <f>IF(ISBLANK(Data!C830),"",Data!C830)</f>
        <v>301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3</v>
      </c>
      <c r="G830" s="1" t="str">
        <f>IF(ISBLANK(Data!$F830),"",IF(Data!$F830&gt;=1,TEXT(Data!G830,"00"),""))</f>
        <v>54</v>
      </c>
      <c r="H830" s="1" t="str">
        <f>IF(ISBLANK(Data!$F830),"",IF(Data!$F830&gt;=2,TEXT(Data!H830,"00"),""))</f>
        <v>05</v>
      </c>
      <c r="I830" s="1" t="str">
        <f>IF(ISBLANK(Data!$F830),"",IF(Data!$F830&gt;=3,TEXT(Data!I830,"00"),""))</f>
        <v>00</v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>
        <f>IF(ISBLANK(Data!A831),"",Data!A831)</f>
        <v>186991</v>
      </c>
      <c r="B831" s="1">
        <f>IF(ISBLANK(Data!B831),"",Data!B831)</f>
        <v>0</v>
      </c>
      <c r="C831" s="1">
        <f>IF(ISBLANK(Data!C831),"",Data!C831)</f>
        <v>404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2</v>
      </c>
      <c r="G831" s="1" t="str">
        <f>IF(ISBLANK(Data!$F831),"",IF(Data!$F831&gt;=1,TEXT(Data!G831,"00"),""))</f>
        <v>27</v>
      </c>
      <c r="H831" s="1" t="str">
        <f>IF(ISBLANK(Data!$F831),"",IF(Data!$F831&gt;=2,TEXT(Data!H831,"00"),""))</f>
        <v>00</v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186992</v>
      </c>
      <c r="B832" s="1">
        <f>IF(ISBLANK(Data!B832),"",Data!B832)</f>
        <v>1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6</v>
      </c>
      <c r="G832" s="1" t="str">
        <f>IF(ISBLANK(Data!$F832),"",IF(Data!$F832&gt;=1,TEXT(Data!G832,"00"),""))</f>
        <v>27</v>
      </c>
      <c r="H832" s="1" t="str">
        <f>IF(ISBLANK(Data!$F832),"",IF(Data!$F832&gt;=2,TEXT(Data!H832,"00"),""))</f>
        <v>00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30</v>
      </c>
      <c r="L832" s="1" t="str">
        <f>IF(ISBLANK(Data!$F832),"",IF(Data!$F832&gt;=6,TEXT(Data!L832,"00"),""))</f>
        <v>30</v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187021</v>
      </c>
      <c r="B833" s="1">
        <f>IF(ISBLANK(Data!B833),"",Data!B833)</f>
        <v>0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4c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187022</v>
      </c>
      <c r="B834" s="1">
        <f>IF(ISBLANK(Data!B834),"",Data!B834)</f>
        <v>1</v>
      </c>
      <c r="C834" s="1">
        <f>IF(ISBLANK(Data!C834),"",Data!C834)</f>
        <v>405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4c</v>
      </c>
      <c r="H834" s="1" t="str">
        <f>IF(ISBLANK(Data!$F834),"",IF(Data!$F834&gt;=2,TEXT(Data!H834,"00"),""))</f>
        <v>00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11</v>
      </c>
      <c r="L834" s="1" t="str">
        <f>IF(ISBLANK(Data!$F834),"",IF(Data!$F834&gt;=6,TEXT(Data!L834,"00"),""))</f>
        <v>24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187031</v>
      </c>
      <c r="B835" s="1">
        <f>IF(ISBLANK(Data!B835),"",Data!B835)</f>
        <v>0</v>
      </c>
      <c r="C835" s="1">
        <f>IF(ISBLANK(Data!C835),"",Data!C835)</f>
        <v>300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03</v>
      </c>
      <c r="H835" s="1" t="str">
        <f>IF(ISBLANK(Data!$F835),"",IF(Data!$F835&gt;=2,TEXT(Data!H835,"00"),""))</f>
        <v>5a</v>
      </c>
      <c r="I835" s="1" t="str">
        <f>IF(ISBLANK(Data!$F835),"",IF(Data!$F835&gt;=3,TEXT(Data!I835,"00"),""))</f>
        <v>64</v>
      </c>
      <c r="J835" s="1" t="str">
        <f>IF(ISBLANK(Data!$F835),"",IF(Data!$F835&gt;=4,TEXT(Data!J835,"00"),""))</f>
        <v>5a</v>
      </c>
      <c r="K835" s="1" t="str">
        <f>IF(ISBLANK(Data!$F835),"",IF(Data!$F835&gt;=5,TEXT(Data!K835,"00"),""))</f>
        <v>64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64</v>
      </c>
      <c r="N835" s="1" t="str">
        <f>IF(ISBLANK(Data!$F835),"",IF(Data!$F835&gt;=8,TEXT(Data!N835,"00"),""))</f>
        <v>36</v>
      </c>
    </row>
    <row r="836" ht="14.25">
      <c r="A836" s="1">
        <f>IF(ISBLANK(Data!A836),"",Data!A836)</f>
        <v>187032</v>
      </c>
      <c r="B836" s="1">
        <f>IF(ISBLANK(Data!B836),"",Data!B836)</f>
        <v>0</v>
      </c>
      <c r="C836" s="1">
        <f>IF(ISBLANK(Data!C836),"",Data!C836)</f>
        <v>301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3</v>
      </c>
      <c r="G836" s="1" t="str">
        <f>IF(ISBLANK(Data!$F836),"",IF(Data!$F836&gt;=1,TEXT(Data!G836,"00"),""))</f>
        <v>f5</v>
      </c>
      <c r="H836" s="1" t="str">
        <f>IF(ISBLANK(Data!$F836),"",IF(Data!$F836&gt;=2,TEXT(Data!H836,"00"),""))</f>
        <v>06</v>
      </c>
      <c r="I836" s="1" t="str">
        <f>IF(ISBLANK(Data!$F836),"",IF(Data!$F836&gt;=3,TEXT(Data!I836,"00"),""))</f>
        <v>00</v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>
        <f>IF(ISBLANK(Data!A837),"",Data!A837)</f>
        <v>187037</v>
      </c>
      <c r="B837" s="1">
        <f>IF(ISBLANK(Data!B837),"",Data!B837)</f>
        <v>1</v>
      </c>
      <c r="C837" s="1">
        <f>IF(ISBLANK(Data!C837),"",Data!C837)</f>
        <v>401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8</v>
      </c>
      <c r="G837" s="1" t="str">
        <f>IF(ISBLANK(Data!$F837),"",IF(Data!$F837&gt;=1,TEXT(Data!G837,"00"),""))</f>
        <v>8f</v>
      </c>
      <c r="H837" s="1" t="str">
        <f>IF(ISBLANK(Data!$F837),"",IF(Data!$F837&gt;=2,TEXT(Data!H837,"00"),""))</f>
        <v>a0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>00</v>
      </c>
      <c r="K837" s="1" t="str">
        <f>IF(ISBLANK(Data!$F837),"",IF(Data!$F837&gt;=5,TEXT(Data!K837,"00"),""))</f>
        <v>56</v>
      </c>
      <c r="L837" s="1" t="str">
        <f>IF(ISBLANK(Data!$F837),"",IF(Data!$F837&gt;=6,TEXT(Data!L837,"00"),""))</f>
        <v>00</v>
      </c>
      <c r="M837" s="1" t="str">
        <f>IF(ISBLANK(Data!$F837),"",IF(Data!$F837&gt;=7,TEXT(Data!M837,"00"),""))</f>
        <v>00</v>
      </c>
      <c r="N837" s="1" t="str">
        <f>IF(ISBLANK(Data!$F837),"",IF(Data!$F837&gt;=8,TEXT(Data!N837,"00"),""))</f>
        <v>00</v>
      </c>
    </row>
    <row r="838" ht="14.25">
      <c r="A838" s="1">
        <f>IF(ISBLANK(Data!A838),"",Data!A838)</f>
        <v>187044</v>
      </c>
      <c r="B838" s="1">
        <f>IF(ISBLANK(Data!B838),"",Data!B838)</f>
        <v>1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fe</v>
      </c>
      <c r="H838" s="1" t="str">
        <f>IF(ISBLANK(Data!$F838),"",IF(Data!$F838&gt;=2,TEXT(Data!H838,"00"),""))</f>
        <v>01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187051</v>
      </c>
      <c r="B839" s="1">
        <f>IF(ISBLANK(Data!B839),"",Data!B839)</f>
        <v>0</v>
      </c>
      <c r="C839" s="1">
        <f>IF(ISBLANK(Data!C839),"",Data!C839)</f>
        <v>404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2</v>
      </c>
      <c r="G839" s="1" t="str">
        <f>IF(ISBLANK(Data!$F839),"",IF(Data!$F839&gt;=1,TEXT(Data!G839,"00"),""))</f>
        <v>46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>
        <f>IF(ISBLANK(Data!A840),"",Data!A840)</f>
        <v>187052</v>
      </c>
      <c r="B840" s="1">
        <f>IF(ISBLANK(Data!B840),"",Data!B840)</f>
        <v>1</v>
      </c>
      <c r="C840" s="1">
        <f>IF(ISBLANK(Data!C840),"",Data!C840)</f>
        <v>405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5</v>
      </c>
      <c r="G840" s="1" t="str">
        <f>IF(ISBLANK(Data!$F840),"",IF(Data!$F840&gt;=1,TEXT(Data!G840,"00"),""))</f>
        <v>46</v>
      </c>
      <c r="H840" s="1" t="str">
        <f>IF(ISBLANK(Data!$F840),"",IF(Data!$F840&gt;=2,TEXT(Data!H840,"00"),""))</f>
        <v>00</v>
      </c>
      <c r="I840" s="1" t="str">
        <f>IF(ISBLANK(Data!$F840),"",IF(Data!$F840&gt;=3,TEXT(Data!I840,"00"),""))</f>
        <v>00</v>
      </c>
      <c r="J840" s="1" t="str">
        <f>IF(ISBLANK(Data!$F840),"",IF(Data!$F840&gt;=4,TEXT(Data!J840,"00"),""))</f>
        <v>00</v>
      </c>
      <c r="K840" s="1" t="str">
        <f>IF(ISBLANK(Data!$F840),"",IF(Data!$F840&gt;=5,TEXT(Data!K840,"00"),""))</f>
        <v>00</v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>
        <f>IF(ISBLANK(Data!A841),"",Data!A841)</f>
        <v>187056</v>
      </c>
      <c r="B841" s="1">
        <f>IF(ISBLANK(Data!B841),"",Data!B841)</f>
        <v>1</v>
      </c>
      <c r="C841" s="1">
        <f>IF(ISBLANK(Data!C841),"",Data!C841)</f>
        <v>203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8</v>
      </c>
      <c r="G841" s="1" t="str">
        <f>IF(ISBLANK(Data!$F841),"",IF(Data!$F841&gt;=1,TEXT(Data!G841,"00"),""))</f>
        <v>00</v>
      </c>
      <c r="H841" s="1" t="str">
        <f>IF(ISBLANK(Data!$F841),"",IF(Data!$F841&gt;=2,TEXT(Data!H841,"00"),""))</f>
        <v>00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>00</v>
      </c>
      <c r="K841" s="1" t="str">
        <f>IF(ISBLANK(Data!$F841),"",IF(Data!$F841&gt;=5,TEXT(Data!K841,"00"),""))</f>
        <v>00</v>
      </c>
      <c r="L841" s="1" t="str">
        <f>IF(ISBLANK(Data!$F841),"",IF(Data!$F841&gt;=6,TEXT(Data!L841,"00"),""))</f>
        <v>00</v>
      </c>
      <c r="M841" s="1" t="str">
        <f>IF(ISBLANK(Data!$F841),"",IF(Data!$F841&gt;=7,TEXT(Data!M841,"00"),""))</f>
        <v>00</v>
      </c>
      <c r="N841" s="1" t="str">
        <f>IF(ISBLANK(Data!$F841),"",IF(Data!$F841&gt;=8,TEXT(Data!N841,"00"),""))</f>
        <v>00</v>
      </c>
    </row>
    <row r="842" ht="14.25">
      <c r="A842" s="1">
        <f>IF(ISBLANK(Data!A842),"",Data!A842)</f>
        <v>187057</v>
      </c>
      <c r="B842" s="1">
        <f>IF(ISBLANK(Data!B842),"",Data!B842)</f>
        <v>1</v>
      </c>
      <c r="C842" s="1">
        <f>IF(ISBLANK(Data!C842),"",Data!C842)</f>
        <v>400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01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4c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00</v>
      </c>
      <c r="L842" s="1" t="str">
        <f>IF(ISBLANK(Data!$F842),"",IF(Data!$F842&gt;=6,TEXT(Data!L842,"00"),""))</f>
        <v>00</v>
      </c>
      <c r="M842" s="1" t="str">
        <f>IF(ISBLANK(Data!$F842),"",IF(Data!$F842&gt;=7,TEXT(Data!M842,"00"),""))</f>
        <v>00</v>
      </c>
      <c r="N842" s="1" t="str">
        <f>IF(ISBLANK(Data!$F842),"",IF(Data!$F842&gt;=8,TEXT(Data!N842,"00"),""))</f>
        <v>00</v>
      </c>
    </row>
    <row r="843" ht="14.25">
      <c r="A843" s="1">
        <f>IF(ISBLANK(Data!A843),"",Data!A843)</f>
        <v>187081</v>
      </c>
      <c r="B843" s="1">
        <f>IF(ISBLANK(Data!B843),"",Data!B843)</f>
        <v>0</v>
      </c>
      <c r="C843" s="1">
        <f>IF(ISBLANK(Data!C843),"",Data!C843)</f>
        <v>300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8</v>
      </c>
      <c r="G843" s="1" t="str">
        <f>IF(ISBLANK(Data!$F843),"",IF(Data!$F843&gt;=1,TEXT(Data!G843,"00"),""))</f>
        <v>03</v>
      </c>
      <c r="H843" s="1" t="str">
        <f>IF(ISBLANK(Data!$F843),"",IF(Data!$F843&gt;=2,TEXT(Data!H843,"00"),""))</f>
        <v>5a</v>
      </c>
      <c r="I843" s="1" t="str">
        <f>IF(ISBLANK(Data!$F843),"",IF(Data!$F843&gt;=3,TEXT(Data!I843,"00"),""))</f>
        <v>64</v>
      </c>
      <c r="J843" s="1" t="str">
        <f>IF(ISBLANK(Data!$F843),"",IF(Data!$F843&gt;=4,TEXT(Data!J843,"00"),""))</f>
        <v>5a</v>
      </c>
      <c r="K843" s="1" t="str">
        <f>IF(ISBLANK(Data!$F843),"",IF(Data!$F843&gt;=5,TEXT(Data!K843,"00"),""))</f>
        <v>64</v>
      </c>
      <c r="L843" s="1" t="str">
        <f>IF(ISBLANK(Data!$F843),"",IF(Data!$F843&gt;=6,TEXT(Data!L843,"00"),""))</f>
        <v>00</v>
      </c>
      <c r="M843" s="1" t="str">
        <f>IF(ISBLANK(Data!$F843),"",IF(Data!$F843&gt;=7,TEXT(Data!M843,"00"),""))</f>
        <v>64</v>
      </c>
      <c r="N843" s="1" t="str">
        <f>IF(ISBLANK(Data!$F843),"",IF(Data!$F843&gt;=8,TEXT(Data!N843,"00"),""))</f>
        <v>27</v>
      </c>
    </row>
    <row r="844" ht="14.25">
      <c r="A844" s="1">
        <f>IF(ISBLANK(Data!A844),"",Data!A844)</f>
        <v>187082</v>
      </c>
      <c r="B844" s="1">
        <f>IF(ISBLANK(Data!B844),"",Data!B844)</f>
        <v>0</v>
      </c>
      <c r="C844" s="1">
        <f>IF(ISBLANK(Data!C844),"",Data!C844)</f>
        <v>301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3</v>
      </c>
      <c r="G844" s="1" t="str">
        <f>IF(ISBLANK(Data!$F844),"",IF(Data!$F844&gt;=1,TEXT(Data!G844,"00"),""))</f>
        <v>b8</v>
      </c>
      <c r="H844" s="1" t="str">
        <f>IF(ISBLANK(Data!$F844),"",IF(Data!$F844&gt;=2,TEXT(Data!H844,"00"),""))</f>
        <v>07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>
        <f>IF(ISBLANK(Data!A845),"",Data!A845)</f>
        <v>187111</v>
      </c>
      <c r="B845" s="1">
        <f>IF(ISBLANK(Data!B845),"",Data!B845)</f>
        <v>0</v>
      </c>
      <c r="C845" s="1">
        <f>IF(ISBLANK(Data!C845),"",Data!C845)</f>
        <v>404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2</v>
      </c>
      <c r="G845" s="1" t="str">
        <f>IF(ISBLANK(Data!$F845),"",IF(Data!$F845&gt;=1,TEXT(Data!G845,"00"),""))</f>
        <v>4d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>
        <f>IF(ISBLANK(Data!A846),"",Data!A846)</f>
        <v>187112</v>
      </c>
      <c r="B846" s="1">
        <f>IF(ISBLANK(Data!B846),"",Data!B846)</f>
        <v>1</v>
      </c>
      <c r="C846" s="1">
        <f>IF(ISBLANK(Data!C846),"",Data!C846)</f>
        <v>405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8</v>
      </c>
      <c r="G846" s="1" t="str">
        <f>IF(ISBLANK(Data!$F846),"",IF(Data!$F846&gt;=1,TEXT(Data!G846,"00"),""))</f>
        <v>4d</v>
      </c>
      <c r="H846" s="1" t="str">
        <f>IF(ISBLANK(Data!$F846),"",IF(Data!$F846&gt;=2,TEXT(Data!H846,"00"),""))</f>
        <v>00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00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>00</v>
      </c>
      <c r="N846" s="1" t="str">
        <f>IF(ISBLANK(Data!$F846),"",IF(Data!$F846&gt;=8,TEXT(Data!N846,"00"),""))</f>
        <v>00</v>
      </c>
    </row>
    <row r="847" ht="14.25">
      <c r="A847" s="1">
        <f>IF(ISBLANK(Data!A847),"",Data!A847)</f>
        <v>187117</v>
      </c>
      <c r="B847" s="1">
        <f>IF(ISBLANK(Data!B847),"",Data!B847)</f>
        <v>1</v>
      </c>
      <c r="C847" s="1">
        <f>IF(ISBLANK(Data!C847),"",Data!C847)</f>
        <v>403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63</v>
      </c>
      <c r="H847" s="1" t="str">
        <f>IF(ISBLANK(Data!$F847),"",IF(Data!$F847&gt;=2,TEXT(Data!H847,"00"),""))</f>
        <v>00</v>
      </c>
      <c r="I847" s="1" t="str">
        <f>IF(ISBLANK(Data!$F847),"",IF(Data!$F847&gt;=3,TEXT(Data!I847,"00"),""))</f>
        <v>00</v>
      </c>
      <c r="J847" s="1" t="str">
        <f>IF(ISBLANK(Data!$F847),"",IF(Data!$F847&gt;=4,TEXT(Data!J847,"00"),""))</f>
        <v>00</v>
      </c>
      <c r="K847" s="1" t="str">
        <f>IF(ISBLANK(Data!$F847),"",IF(Data!$F847&gt;=5,TEXT(Data!K847,"00"),""))</f>
        <v>20</v>
      </c>
      <c r="L847" s="1" t="str">
        <f>IF(ISBLANK(Data!$F847),"",IF(Data!$F847&gt;=6,TEXT(Data!L847,"00"),""))</f>
        <v>e2</v>
      </c>
      <c r="M847" s="1" t="str">
        <f>IF(ISBLANK(Data!$F847),"",IF(Data!$F847&gt;=7,TEXT(Data!M847,"00"),""))</f>
        <v>09</v>
      </c>
      <c r="N847" s="1" t="str">
        <f>IF(ISBLANK(Data!$F847),"",IF(Data!$F847&gt;=8,TEXT(Data!N847,"00"),""))</f>
        <v>00</v>
      </c>
    </row>
    <row r="848" ht="14.25">
      <c r="A848" s="1">
        <f>IF(ISBLANK(Data!A848),"",Data!A848)</f>
        <v>187131</v>
      </c>
      <c r="B848" s="1">
        <f>IF(ISBLANK(Data!B848),"",Data!B848)</f>
        <v>0</v>
      </c>
      <c r="C848" s="1">
        <f>IF(ISBLANK(Data!C848),"",Data!C848)</f>
        <v>300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8</v>
      </c>
      <c r="G848" s="1" t="str">
        <f>IF(ISBLANK(Data!$F848),"",IF(Data!$F848&gt;=1,TEXT(Data!G848,"00"),""))</f>
        <v>03</v>
      </c>
      <c r="H848" s="1" t="str">
        <f>IF(ISBLANK(Data!$F848),"",IF(Data!$F848&gt;=2,TEXT(Data!H848,"00"),""))</f>
        <v>5a</v>
      </c>
      <c r="I848" s="1" t="str">
        <f>IF(ISBLANK(Data!$F848),"",IF(Data!$F848&gt;=3,TEXT(Data!I848,"00"),""))</f>
        <v>64</v>
      </c>
      <c r="J848" s="1" t="str">
        <f>IF(ISBLANK(Data!$F848),"",IF(Data!$F848&gt;=4,TEXT(Data!J848,"00"),""))</f>
        <v>5a</v>
      </c>
      <c r="K848" s="1" t="str">
        <f>IF(ISBLANK(Data!$F848),"",IF(Data!$F848&gt;=5,TEXT(Data!K848,"00"),""))</f>
        <v>64</v>
      </c>
      <c r="L848" s="1" t="str">
        <f>IF(ISBLANK(Data!$F848),"",IF(Data!$F848&gt;=6,TEXT(Data!L848,"00"),""))</f>
        <v>00</v>
      </c>
      <c r="M848" s="1" t="str">
        <f>IF(ISBLANK(Data!$F848),"",IF(Data!$F848&gt;=7,TEXT(Data!M848,"00"),""))</f>
        <v>64</v>
      </c>
      <c r="N848" s="1" t="str">
        <f>IF(ISBLANK(Data!$F848),"",IF(Data!$F848&gt;=8,TEXT(Data!N848,"00"),""))</f>
        <v>b8</v>
      </c>
    </row>
    <row r="849" ht="14.25">
      <c r="A849" s="1">
        <f>IF(ISBLANK(Data!A849),"",Data!A849)</f>
        <v>187132</v>
      </c>
      <c r="B849" s="1">
        <f>IF(ISBLANK(Data!B849),"",Data!B849)</f>
        <v>0</v>
      </c>
      <c r="C849" s="1">
        <f>IF(ISBLANK(Data!C849),"",Data!C849)</f>
        <v>301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3</v>
      </c>
      <c r="G849" s="1" t="str">
        <f>IF(ISBLANK(Data!$F849),"",IF(Data!$F849&gt;=1,TEXT(Data!G849,"00"),""))</f>
        <v>80</v>
      </c>
      <c r="H849" s="1" t="str">
        <f>IF(ISBLANK(Data!$F849),"",IF(Data!$F849&gt;=2,TEXT(Data!H849,"00"),""))</f>
        <v>08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>
        <f>IF(ISBLANK(Data!A850),"",Data!A850)</f>
        <v>187137</v>
      </c>
      <c r="B850" s="1">
        <f>IF(ISBLANK(Data!B850),"",Data!B850)</f>
        <v>1</v>
      </c>
      <c r="C850" s="1">
        <f>IF(ISBLANK(Data!C850),"",Data!C850)</f>
        <v>401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8f</v>
      </c>
      <c r="H850" s="1" t="str">
        <f>IF(ISBLANK(Data!$F850),"",IF(Data!$F850&gt;=2,TEXT(Data!H850,"00"),""))</f>
        <v>a0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56</v>
      </c>
      <c r="L850" s="1" t="str">
        <f>IF(ISBLANK(Data!$F850),"",IF(Data!$F850&gt;=6,TEXT(Data!L850,"00"),""))</f>
        <v>00</v>
      </c>
      <c r="M850" s="1" t="str">
        <f>IF(ISBLANK(Data!$F850),"",IF(Data!$F850&gt;=7,TEXT(Data!M850,"00"),""))</f>
        <v>00</v>
      </c>
      <c r="N850" s="1" t="str">
        <f>IF(ISBLANK(Data!$F850),"",IF(Data!$F850&gt;=8,TEXT(Data!N850,"00"),""))</f>
        <v>00</v>
      </c>
    </row>
    <row r="851" ht="14.25">
      <c r="A851" s="1">
        <f>IF(ISBLANK(Data!A851),"",Data!A851)</f>
        <v>187141</v>
      </c>
      <c r="B851" s="1">
        <f>IF(ISBLANK(Data!B851),"",Data!B851)</f>
        <v>0</v>
      </c>
      <c r="C851" s="1">
        <f>IF(ISBLANK(Data!C851),"",Data!C851)</f>
        <v>404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2</v>
      </c>
      <c r="G851" s="1" t="str">
        <f>IF(ISBLANK(Data!$F851),"",IF(Data!$F851&gt;=1,TEXT(Data!G851,"00"),""))</f>
        <v>50</v>
      </c>
      <c r="H851" s="1" t="str">
        <f>IF(ISBLANK(Data!$F851),"",IF(Data!$F851&gt;=2,TEXT(Data!H851,"00"),""))</f>
        <v>00</v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>
        <f>IF(ISBLANK(Data!A852),"",Data!A852)</f>
        <v>187142</v>
      </c>
      <c r="B852" s="1">
        <f>IF(ISBLANK(Data!B852),"",Data!B852)</f>
        <v>1</v>
      </c>
      <c r="C852" s="1">
        <f>IF(ISBLANK(Data!C852),"",Data!C852)</f>
        <v>405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8</v>
      </c>
      <c r="G852" s="1" t="str">
        <f>IF(ISBLANK(Data!$F852),"",IF(Data!$F852&gt;=1,TEXT(Data!G852,"00"),""))</f>
        <v>50</v>
      </c>
      <c r="H852" s="1" t="str">
        <f>IF(ISBLANK(Data!$F852),"",IF(Data!$F852&gt;=2,TEXT(Data!H852,"00"),""))</f>
        <v>00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>00</v>
      </c>
      <c r="K852" s="1" t="str">
        <f>IF(ISBLANK(Data!$F852),"",IF(Data!$F852&gt;=5,TEXT(Data!K852,"00"),""))</f>
        <v>a0</v>
      </c>
      <c r="L852" s="1" t="str">
        <f>IF(ISBLANK(Data!$F852),"",IF(Data!$F852&gt;=6,TEXT(Data!L852,"00"),""))</f>
        <v>00</v>
      </c>
      <c r="M852" s="1" t="str">
        <f>IF(ISBLANK(Data!$F852),"",IF(Data!$F852&gt;=7,TEXT(Data!M852,"00"),""))</f>
        <v>a2</v>
      </c>
      <c r="N852" s="1" t="str">
        <f>IF(ISBLANK(Data!$F852),"",IF(Data!$F852&gt;=8,TEXT(Data!N852,"00"),""))</f>
        <v>00</v>
      </c>
    </row>
    <row r="853" ht="14.25">
      <c r="A853" s="1">
        <f>IF(ISBLANK(Data!A853),"",Data!A853)</f>
        <v>187144</v>
      </c>
      <c r="B853" s="1">
        <f>IF(ISBLANK(Data!B853),"",Data!B853)</f>
        <v>1</v>
      </c>
      <c r="C853" s="1">
        <f>IF(ISBLANK(Data!C853),"",Data!C853)</f>
        <v>201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6</v>
      </c>
      <c r="G853" s="1" t="str">
        <f>IF(ISBLANK(Data!$F853),"",IF(Data!$F853&gt;=1,TEXT(Data!G853,"00"),""))</f>
        <v>fe</v>
      </c>
      <c r="H853" s="1" t="str">
        <f>IF(ISBLANK(Data!$F853),"",IF(Data!$F853&gt;=2,TEXT(Data!H853,"00"),""))</f>
        <v>01</v>
      </c>
      <c r="I853" s="1" t="str">
        <f>IF(ISBLANK(Data!$F853),"",IF(Data!$F853&gt;=3,TEXT(Data!I853,"00"),""))</f>
        <v>00</v>
      </c>
      <c r="J853" s="1" t="str">
        <f>IF(ISBLANK(Data!$F853),"",IF(Data!$F853&gt;=4,TEXT(Data!J853,"00"),""))</f>
        <v>00</v>
      </c>
      <c r="K853" s="1" t="str">
        <f>IF(ISBLANK(Data!$F853),"",IF(Data!$F853&gt;=5,TEXT(Data!K853,"00"),""))</f>
        <v>62</v>
      </c>
      <c r="L853" s="1" t="str">
        <f>IF(ISBLANK(Data!$F853),"",IF(Data!$F853&gt;=6,TEXT(Data!L853,"00"),""))</f>
        <v>00</v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187156</v>
      </c>
      <c r="B854" s="1">
        <f>IF(ISBLANK(Data!B854),"",Data!B854)</f>
        <v>1</v>
      </c>
      <c r="C854" s="1">
        <f>IF(ISBLANK(Data!C854),"",Data!C854)</f>
        <v>203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00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00</v>
      </c>
      <c r="L854" s="1" t="str">
        <f>IF(ISBLANK(Data!$F854),"",IF(Data!$F854&gt;=6,TEXT(Data!L854,"00"),""))</f>
        <v>00</v>
      </c>
      <c r="M854" s="1" t="str">
        <f>IF(ISBLANK(Data!$F854),"",IF(Data!$F854&gt;=7,TEXT(Data!M854,"00"),""))</f>
        <v>00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187157</v>
      </c>
      <c r="B855" s="1">
        <f>IF(ISBLANK(Data!B855),"",Data!B855)</f>
        <v>1</v>
      </c>
      <c r="C855" s="1">
        <f>IF(ISBLANK(Data!C855),"",Data!C855)</f>
        <v>400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01</v>
      </c>
      <c r="H855" s="1" t="str">
        <f>IF(ISBLANK(Data!$F855),"",IF(Data!$F855&gt;=2,TEXT(Data!H855,"00"),""))</f>
        <v>00</v>
      </c>
      <c r="I855" s="1" t="str">
        <f>IF(ISBLANK(Data!$F855),"",IF(Data!$F855&gt;=3,TEXT(Data!I855,"00"),""))</f>
        <v>4c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00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187171</v>
      </c>
      <c r="B856" s="1">
        <f>IF(ISBLANK(Data!B856),"",Data!B856)</f>
        <v>0</v>
      </c>
      <c r="C856" s="1">
        <f>IF(ISBLANK(Data!C856),"",Data!C856)</f>
        <v>404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2</v>
      </c>
      <c r="G856" s="1" t="str">
        <f>IF(ISBLANK(Data!$F856),"",IF(Data!$F856&gt;=1,TEXT(Data!G856,"00"),""))</f>
        <v>02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>
        <f>IF(ISBLANK(Data!A857),"",Data!A857)</f>
        <v>187172</v>
      </c>
      <c r="B857" s="1">
        <f>IF(ISBLANK(Data!B857),"",Data!B857)</f>
        <v>1</v>
      </c>
      <c r="C857" s="1">
        <f>IF(ISBLANK(Data!C857),"",Data!C857)</f>
        <v>405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02</v>
      </c>
      <c r="H857" s="1" t="str">
        <f>IF(ISBLANK(Data!$F857),"",IF(Data!$F857&gt;=2,TEXT(Data!H857,"00"),""))</f>
        <v>00</v>
      </c>
      <c r="I857" s="1" t="str">
        <f>IF(ISBLANK(Data!$F857),"",IF(Data!$F857&gt;=3,TEXT(Data!I857,"00"),""))</f>
        <v>00</v>
      </c>
      <c r="J857" s="1" t="str">
        <f>IF(ISBLANK(Data!$F857),"",IF(Data!$F857&gt;=4,TEXT(Data!J857,"00"),""))</f>
        <v>00</v>
      </c>
      <c r="K857" s="1" t="str">
        <f>IF(ISBLANK(Data!$F857),"",IF(Data!$F857&gt;=5,TEXT(Data!K857,"00"),""))</f>
        <v>53</v>
      </c>
      <c r="L857" s="1" t="str">
        <f>IF(ISBLANK(Data!$F857),"",IF(Data!$F857&gt;=6,TEXT(Data!L857,"00"),""))</f>
        <v>49</v>
      </c>
      <c r="M857" s="1" t="str">
        <f>IF(ISBLANK(Data!$F857),"",IF(Data!$F857&gt;=7,TEXT(Data!M857,"00"),""))</f>
        <v>43</v>
      </c>
      <c r="N857" s="1" t="str">
        <f>IF(ISBLANK(Data!$F857),"",IF(Data!$F857&gt;=8,TEXT(Data!N857,"00"),""))</f>
        <v>54</v>
      </c>
    </row>
    <row r="858" ht="14.25">
      <c r="A858" s="1">
        <f>IF(ISBLANK(Data!A858),"",Data!A858)</f>
        <v>187181</v>
      </c>
      <c r="B858" s="1">
        <f>IF(ISBLANK(Data!B858),"",Data!B858)</f>
        <v>0</v>
      </c>
      <c r="C858" s="1">
        <f>IF(ISBLANK(Data!C858),"",Data!C858)</f>
        <v>300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8</v>
      </c>
      <c r="G858" s="1" t="str">
        <f>IF(ISBLANK(Data!$F858),"",IF(Data!$F858&gt;=1,TEXT(Data!G858,"00"),""))</f>
        <v>03</v>
      </c>
      <c r="H858" s="1" t="str">
        <f>IF(ISBLANK(Data!$F858),"",IF(Data!$F858&gt;=2,TEXT(Data!H858,"00"),""))</f>
        <v>5a</v>
      </c>
      <c r="I858" s="1" t="str">
        <f>IF(ISBLANK(Data!$F858),"",IF(Data!$F858&gt;=3,TEXT(Data!I858,"00"),""))</f>
        <v>64</v>
      </c>
      <c r="J858" s="1" t="str">
        <f>IF(ISBLANK(Data!$F858),"",IF(Data!$F858&gt;=4,TEXT(Data!J858,"00"),""))</f>
        <v>5a</v>
      </c>
      <c r="K858" s="1" t="str">
        <f>IF(ISBLANK(Data!$F858),"",IF(Data!$F858&gt;=5,TEXT(Data!K858,"00"),""))</f>
        <v>64</v>
      </c>
      <c r="L858" s="1" t="str">
        <f>IF(ISBLANK(Data!$F858),"",IF(Data!$F858&gt;=6,TEXT(Data!L858,"00"),""))</f>
        <v>00</v>
      </c>
      <c r="M858" s="1" t="str">
        <f>IF(ISBLANK(Data!$F858),"",IF(Data!$F858&gt;=7,TEXT(Data!M858,"00"),""))</f>
        <v>64</v>
      </c>
      <c r="N858" s="1" t="str">
        <f>IF(ISBLANK(Data!$F858),"",IF(Data!$F858&gt;=8,TEXT(Data!N858,"00"),""))</f>
        <v>a9</v>
      </c>
    </row>
    <row r="859" ht="14.25">
      <c r="A859" s="1">
        <f>IF(ISBLANK(Data!A859),"",Data!A859)</f>
        <v>187182</v>
      </c>
      <c r="B859" s="1">
        <f>IF(ISBLANK(Data!B859),"",Data!B859)</f>
        <v>0</v>
      </c>
      <c r="C859" s="1">
        <f>IF(ISBLANK(Data!C859),"",Data!C859)</f>
        <v>301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3</v>
      </c>
      <c r="G859" s="1" t="str">
        <f>IF(ISBLANK(Data!$F859),"",IF(Data!$F859&gt;=1,TEXT(Data!G859,"00"),""))</f>
        <v>88</v>
      </c>
      <c r="H859" s="1" t="str">
        <f>IF(ISBLANK(Data!$F859),"",IF(Data!$F859&gt;=2,TEXT(Data!H859,"00"),""))</f>
        <v>09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187231</v>
      </c>
      <c r="B860" s="1">
        <f>IF(ISBLANK(Data!B860),"",Data!B860)</f>
        <v>0</v>
      </c>
      <c r="C860" s="1">
        <f>IF(ISBLANK(Data!C860),"",Data!C860)</f>
        <v>300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03</v>
      </c>
      <c r="H860" s="1" t="str">
        <f>IF(ISBLANK(Data!$F860),"",IF(Data!$F860&gt;=2,TEXT(Data!H860,"00"),""))</f>
        <v>5a</v>
      </c>
      <c r="I860" s="1" t="str">
        <f>IF(ISBLANK(Data!$F860),"",IF(Data!$F860&gt;=3,TEXT(Data!I860,"00"),""))</f>
        <v>64</v>
      </c>
      <c r="J860" s="1" t="str">
        <f>IF(ISBLANK(Data!$F860),"",IF(Data!$F860&gt;=4,TEXT(Data!J860,"00"),""))</f>
        <v>5a</v>
      </c>
      <c r="K860" s="1" t="str">
        <f>IF(ISBLANK(Data!$F860),"",IF(Data!$F860&gt;=5,TEXT(Data!K860,"00"),""))</f>
        <v>64</v>
      </c>
      <c r="L860" s="1" t="str">
        <f>IF(ISBLANK(Data!$F860),"",IF(Data!$F860&gt;=6,TEXT(Data!L860,"00"),""))</f>
        <v>00</v>
      </c>
      <c r="M860" s="1" t="str">
        <f>IF(ISBLANK(Data!$F860),"",IF(Data!$F860&gt;=7,TEXT(Data!M860,"00"),""))</f>
        <v>64</v>
      </c>
      <c r="N860" s="1" t="str">
        <f>IF(ISBLANK(Data!$F860),"",IF(Data!$F860&gt;=8,TEXT(Data!N860,"00"),""))</f>
        <v>ba</v>
      </c>
    </row>
    <row r="861" ht="14.25">
      <c r="A861" s="1">
        <f>IF(ISBLANK(Data!A861),"",Data!A861)</f>
        <v>187232</v>
      </c>
      <c r="B861" s="1">
        <f>IF(ISBLANK(Data!B861),"",Data!B861)</f>
        <v>0</v>
      </c>
      <c r="C861" s="1">
        <f>IF(ISBLANK(Data!C861),"",Data!C861)</f>
        <v>301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3</v>
      </c>
      <c r="G861" s="1" t="str">
        <f>IF(ISBLANK(Data!$F861),"",IF(Data!$F861&gt;=1,TEXT(Data!G861,"00"),""))</f>
        <v>c6</v>
      </c>
      <c r="H861" s="1" t="str">
        <f>IF(ISBLANK(Data!$F861),"",IF(Data!$F861&gt;=2,TEXT(Data!H861,"00"),""))</f>
        <v>a</v>
      </c>
      <c r="I861" s="1" t="str">
        <f>IF(ISBLANK(Data!$F861),"",IF(Data!$F861&gt;=3,TEXT(Data!I861,"00"),""))</f>
        <v>00</v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>
        <f>IF(ISBLANK(Data!A862),"",Data!A862)</f>
        <v>187237</v>
      </c>
      <c r="B862" s="1">
        <f>IF(ISBLANK(Data!B862),"",Data!B862)</f>
        <v>1</v>
      </c>
      <c r="C862" s="1">
        <f>IF(ISBLANK(Data!C862),"",Data!C862)</f>
        <v>401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8</v>
      </c>
      <c r="G862" s="1" t="str">
        <f>IF(ISBLANK(Data!$F862),"",IF(Data!$F862&gt;=1,TEXT(Data!G862,"00"),""))</f>
        <v>8f</v>
      </c>
      <c r="H862" s="1" t="str">
        <f>IF(ISBLANK(Data!$F862),"",IF(Data!$F862&gt;=2,TEXT(Data!H862,"00"),""))</f>
        <v>a0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>00</v>
      </c>
      <c r="K862" s="1" t="str">
        <f>IF(ISBLANK(Data!$F862),"",IF(Data!$F862&gt;=5,TEXT(Data!K862,"00"),""))</f>
        <v>55</v>
      </c>
      <c r="L862" s="1" t="str">
        <f>IF(ISBLANK(Data!$F862),"",IF(Data!$F862&gt;=6,TEXT(Data!L862,"00"),""))</f>
        <v>00</v>
      </c>
      <c r="M862" s="1" t="str">
        <f>IF(ISBLANK(Data!$F862),"",IF(Data!$F862&gt;=7,TEXT(Data!M862,"00"),""))</f>
        <v>00</v>
      </c>
      <c r="N862" s="1" t="str">
        <f>IF(ISBLANK(Data!$F862),"",IF(Data!$F862&gt;=8,TEXT(Data!N862,"00"),""))</f>
        <v>00</v>
      </c>
    </row>
    <row r="863" ht="14.25">
      <c r="A863" s="1">
        <f>IF(ISBLANK(Data!A863),"",Data!A863)</f>
        <v>187244</v>
      </c>
      <c r="B863" s="1">
        <f>IF(ISBLANK(Data!B863),"",Data!B863)</f>
        <v>1</v>
      </c>
      <c r="C863" s="1">
        <f>IF(ISBLANK(Data!C863),"",Data!C863)</f>
        <v>201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6</v>
      </c>
      <c r="G863" s="1" t="str">
        <f>IF(ISBLANK(Data!$F863),"",IF(Data!$F863&gt;=1,TEXT(Data!G863,"00"),""))</f>
        <v>fe</v>
      </c>
      <c r="H863" s="1" t="str">
        <f>IF(ISBLANK(Data!$F863),"",IF(Data!$F863&gt;=2,TEXT(Data!H863,"00"),""))</f>
        <v>01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62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>
        <f>IF(ISBLANK(Data!A864),"",Data!A864)</f>
        <v>187256</v>
      </c>
      <c r="B864" s="1">
        <f>IF(ISBLANK(Data!B864),"",Data!B864)</f>
        <v>1</v>
      </c>
      <c r="C864" s="1">
        <f>IF(ISBLANK(Data!C864),"",Data!C864)</f>
        <v>203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8</v>
      </c>
      <c r="G864" s="1" t="str">
        <f>IF(ISBLANK(Data!$F864),"",IF(Data!$F864&gt;=1,TEXT(Data!G864,"00"),""))</f>
        <v>00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>00</v>
      </c>
      <c r="J864" s="1" t="str">
        <f>IF(ISBLANK(Data!$F864),"",IF(Data!$F864&gt;=4,TEXT(Data!J864,"00"),""))</f>
        <v>00</v>
      </c>
      <c r="K864" s="1" t="str">
        <f>IF(ISBLANK(Data!$F864),"",IF(Data!$F864&gt;=5,TEXT(Data!K864,"00"),""))</f>
        <v>00</v>
      </c>
      <c r="L864" s="1" t="str">
        <f>IF(ISBLANK(Data!$F864),"",IF(Data!$F864&gt;=6,TEXT(Data!L864,"00"),""))</f>
        <v>00</v>
      </c>
      <c r="M864" s="1" t="str">
        <f>IF(ISBLANK(Data!$F864),"",IF(Data!$F864&gt;=7,TEXT(Data!M864,"00"),""))</f>
        <v>00</v>
      </c>
      <c r="N864" s="1" t="str">
        <f>IF(ISBLANK(Data!$F864),"",IF(Data!$F864&gt;=8,TEXT(Data!N864,"00"),""))</f>
        <v>00</v>
      </c>
    </row>
    <row r="865" ht="14.25">
      <c r="A865" s="1">
        <f>IF(ISBLANK(Data!A865),"",Data!A865)</f>
        <v>187257</v>
      </c>
      <c r="B865" s="1">
        <f>IF(ISBLANK(Data!B865),"",Data!B865)</f>
        <v>1</v>
      </c>
      <c r="C865" s="1">
        <f>IF(ISBLANK(Data!C865),"",Data!C865)</f>
        <v>400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01</v>
      </c>
      <c r="H865" s="1" t="str">
        <f>IF(ISBLANK(Data!$F865),"",IF(Data!$F865&gt;=2,TEXT(Data!H865,"00"),""))</f>
        <v>00</v>
      </c>
      <c r="I865" s="1" t="str">
        <f>IF(ISBLANK(Data!$F865),"",IF(Data!$F865&gt;=3,TEXT(Data!I865,"00"),""))</f>
        <v>4c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00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187281</v>
      </c>
      <c r="B866" s="1">
        <f>IF(ISBLANK(Data!B866),"",Data!B866)</f>
        <v>0</v>
      </c>
      <c r="C866" s="1">
        <f>IF(ISBLANK(Data!C866),"",Data!C866)</f>
        <v>300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03</v>
      </c>
      <c r="H866" s="1" t="str">
        <f>IF(ISBLANK(Data!$F866),"",IF(Data!$F866&gt;=2,TEXT(Data!H866,"00"),""))</f>
        <v>5a</v>
      </c>
      <c r="I866" s="1" t="str">
        <f>IF(ISBLANK(Data!$F866),"",IF(Data!$F866&gt;=3,TEXT(Data!I866,"00"),""))</f>
        <v>64</v>
      </c>
      <c r="J866" s="1" t="str">
        <f>IF(ISBLANK(Data!$F866),"",IF(Data!$F866&gt;=4,TEXT(Data!J866,"00"),""))</f>
        <v>5a</v>
      </c>
      <c r="K866" s="1" t="str">
        <f>IF(ISBLANK(Data!$F866),"",IF(Data!$F866&gt;=5,TEXT(Data!K866,"00"),""))</f>
        <v>64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64</v>
      </c>
      <c r="N866" s="1" t="str">
        <f>IF(ISBLANK(Data!$F866),"",IF(Data!$F866&gt;=8,TEXT(Data!N866,"00"),""))</f>
        <v>ab</v>
      </c>
    </row>
    <row r="867" ht="14.25">
      <c r="A867" s="1">
        <f>IF(ISBLANK(Data!A867),"",Data!A867)</f>
        <v>187282</v>
      </c>
      <c r="B867" s="1">
        <f>IF(ISBLANK(Data!B867),"",Data!B867)</f>
        <v>0</v>
      </c>
      <c r="C867" s="1">
        <f>IF(ISBLANK(Data!C867),"",Data!C867)</f>
        <v>301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3</v>
      </c>
      <c r="G867" s="1" t="str">
        <f>IF(ISBLANK(Data!$F867),"",IF(Data!$F867&gt;=1,TEXT(Data!G867,"00"),""))</f>
        <v>43</v>
      </c>
      <c r="H867" s="1" t="str">
        <f>IF(ISBLANK(Data!$F867),"",IF(Data!$F867&gt;=2,TEXT(Data!H867,"00"),""))</f>
        <v>b</v>
      </c>
      <c r="I867" s="1" t="str">
        <f>IF(ISBLANK(Data!$F867),"",IF(Data!$F867&gt;=3,TEXT(Data!I867,"00"),""))</f>
        <v>00</v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>
        <f>IF(ISBLANK(Data!A868),"",Data!A868)</f>
        <v>187331</v>
      </c>
      <c r="B868" s="1">
        <f>IF(ISBLANK(Data!B868),"",Data!B868)</f>
        <v>0</v>
      </c>
      <c r="C868" s="1">
        <f>IF(ISBLANK(Data!C868),"",Data!C868)</f>
        <v>300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8</v>
      </c>
      <c r="G868" s="1" t="str">
        <f>IF(ISBLANK(Data!$F868),"",IF(Data!$F868&gt;=1,TEXT(Data!G868,"00"),""))</f>
        <v>03</v>
      </c>
      <c r="H868" s="1" t="str">
        <f>IF(ISBLANK(Data!$F868),"",IF(Data!$F868&gt;=2,TEXT(Data!H868,"00"),""))</f>
        <v>5a</v>
      </c>
      <c r="I868" s="1" t="str">
        <f>IF(ISBLANK(Data!$F868),"",IF(Data!$F868&gt;=3,TEXT(Data!I868,"00"),""))</f>
        <v>64</v>
      </c>
      <c r="J868" s="1" t="str">
        <f>IF(ISBLANK(Data!$F868),"",IF(Data!$F868&gt;=4,TEXT(Data!J868,"00"),""))</f>
        <v>5a</v>
      </c>
      <c r="K868" s="1" t="str">
        <f>IF(ISBLANK(Data!$F868),"",IF(Data!$F868&gt;=5,TEXT(Data!K868,"00"),""))</f>
        <v>64</v>
      </c>
      <c r="L868" s="1" t="str">
        <f>IF(ISBLANK(Data!$F868),"",IF(Data!$F868&gt;=6,TEXT(Data!L868,"00"),""))</f>
        <v>00</v>
      </c>
      <c r="M868" s="1" t="str">
        <f>IF(ISBLANK(Data!$F868),"",IF(Data!$F868&gt;=7,TEXT(Data!M868,"00"),""))</f>
        <v>64</v>
      </c>
      <c r="N868" s="1" t="str">
        <f>IF(ISBLANK(Data!$F868),"",IF(Data!$F868&gt;=8,TEXT(Data!N868,"00"),""))</f>
        <v>bc</v>
      </c>
    </row>
    <row r="869" ht="14.25">
      <c r="A869" s="1">
        <f>IF(ISBLANK(Data!A869),"",Data!A869)</f>
        <v>187332</v>
      </c>
      <c r="B869" s="1">
        <f>IF(ISBLANK(Data!B869),"",Data!B869)</f>
        <v>0</v>
      </c>
      <c r="C869" s="1">
        <f>IF(ISBLANK(Data!C869),"",Data!C869)</f>
        <v>301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3</v>
      </c>
      <c r="G869" s="1" t="str">
        <f>IF(ISBLANK(Data!$F869),"",IF(Data!$F869&gt;=1,TEXT(Data!G869,"00"),""))</f>
        <v>b5</v>
      </c>
      <c r="H869" s="1" t="str">
        <f>IF(ISBLANK(Data!$F869),"",IF(Data!$F869&gt;=2,TEXT(Data!H869,"00"),""))</f>
        <v>c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187337</v>
      </c>
      <c r="B870" s="1">
        <f>IF(ISBLANK(Data!B870),"",Data!B870)</f>
        <v>1</v>
      </c>
      <c r="C870" s="1">
        <f>IF(ISBLANK(Data!C870),"",Data!C870)</f>
        <v>401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8f</v>
      </c>
      <c r="H870" s="1" t="str">
        <f>IF(ISBLANK(Data!$F870),"",IF(Data!$F870&gt;=2,TEXT(Data!H870,"00"),""))</f>
        <v>a0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55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187344</v>
      </c>
      <c r="B871" s="1">
        <f>IF(ISBLANK(Data!B871),"",Data!B871)</f>
        <v>1</v>
      </c>
      <c r="C871" s="1">
        <f>IF(ISBLANK(Data!C871),"",Data!C871)</f>
        <v>201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6</v>
      </c>
      <c r="G871" s="1" t="str">
        <f>IF(ISBLANK(Data!$F871),"",IF(Data!$F871&gt;=1,TEXT(Data!G871,"00"),""))</f>
        <v>fe</v>
      </c>
      <c r="H871" s="1" t="str">
        <f>IF(ISBLANK(Data!$F871),"",IF(Data!$F871&gt;=2,TEXT(Data!H871,"00"),""))</f>
        <v>01</v>
      </c>
      <c r="I871" s="1" t="str">
        <f>IF(ISBLANK(Data!$F871),"",IF(Data!$F871&gt;=3,TEXT(Data!I871,"00"),""))</f>
        <v>00</v>
      </c>
      <c r="J871" s="1" t="str">
        <f>IF(ISBLANK(Data!$F871),"",IF(Data!$F871&gt;=4,TEXT(Data!J871,"00"),""))</f>
        <v>00</v>
      </c>
      <c r="K871" s="1" t="str">
        <f>IF(ISBLANK(Data!$F871),"",IF(Data!$F871&gt;=5,TEXT(Data!K871,"00"),""))</f>
        <v>62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>
        <f>IF(ISBLANK(Data!A872),"",Data!A872)</f>
        <v>187356</v>
      </c>
      <c r="B872" s="1">
        <f>IF(ISBLANK(Data!B872),"",Data!B872)</f>
        <v>1</v>
      </c>
      <c r="C872" s="1">
        <f>IF(ISBLANK(Data!C872),"",Data!C872)</f>
        <v>203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8</v>
      </c>
      <c r="G872" s="1" t="str">
        <f>IF(ISBLANK(Data!$F872),"",IF(Data!$F872&gt;=1,TEXT(Data!G872,"00"),""))</f>
        <v>00</v>
      </c>
      <c r="H872" s="1" t="str">
        <f>IF(ISBLANK(Data!$F872),"",IF(Data!$F872&gt;=2,TEXT(Data!H872,"00"),""))</f>
        <v>00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>00</v>
      </c>
      <c r="K872" s="1" t="str">
        <f>IF(ISBLANK(Data!$F872),"",IF(Data!$F872&gt;=5,TEXT(Data!K872,"00"),""))</f>
        <v>00</v>
      </c>
      <c r="L872" s="1" t="str">
        <f>IF(ISBLANK(Data!$F872),"",IF(Data!$F872&gt;=6,TEXT(Data!L872,"00"),""))</f>
        <v>00</v>
      </c>
      <c r="M872" s="1" t="str">
        <f>IF(ISBLANK(Data!$F872),"",IF(Data!$F872&gt;=7,TEXT(Data!M872,"00"),""))</f>
        <v>00</v>
      </c>
      <c r="N872" s="1" t="str">
        <f>IF(ISBLANK(Data!$F872),"",IF(Data!$F872&gt;=8,TEXT(Data!N872,"00"),""))</f>
        <v>00</v>
      </c>
    </row>
    <row r="873" ht="14.25">
      <c r="A873" s="1">
        <f>IF(ISBLANK(Data!A873),"",Data!A873)</f>
        <v>187357</v>
      </c>
      <c r="B873" s="1">
        <f>IF(ISBLANK(Data!B873),"",Data!B873)</f>
        <v>1</v>
      </c>
      <c r="C873" s="1">
        <f>IF(ISBLANK(Data!C873),"",Data!C873)</f>
        <v>400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01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4c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00</v>
      </c>
      <c r="L873" s="1" t="str">
        <f>IF(ISBLANK(Data!$F873),"",IF(Data!$F873&gt;=6,TEXT(Data!L873,"00"),""))</f>
        <v>00</v>
      </c>
      <c r="M873" s="1" t="str">
        <f>IF(ISBLANK(Data!$F873),"",IF(Data!$F873&gt;=7,TEXT(Data!M873,"00"),""))</f>
        <v>00</v>
      </c>
      <c r="N873" s="1" t="str">
        <f>IF(ISBLANK(Data!$F873),"",IF(Data!$F873&gt;=8,TEXT(Data!N873,"00"),""))</f>
        <v>00</v>
      </c>
    </row>
    <row r="874" ht="14.25">
      <c r="A874" s="1">
        <f>IF(ISBLANK(Data!A874),"",Data!A874)</f>
        <v>187381</v>
      </c>
      <c r="B874" s="1">
        <f>IF(ISBLANK(Data!B874),"",Data!B874)</f>
        <v>0</v>
      </c>
      <c r="C874" s="1">
        <f>IF(ISBLANK(Data!C874),"",Data!C874)</f>
        <v>300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8</v>
      </c>
      <c r="G874" s="1" t="str">
        <f>IF(ISBLANK(Data!$F874),"",IF(Data!$F874&gt;=1,TEXT(Data!G874,"00"),""))</f>
        <v>03</v>
      </c>
      <c r="H874" s="1" t="str">
        <f>IF(ISBLANK(Data!$F874),"",IF(Data!$F874&gt;=2,TEXT(Data!H874,"00"),""))</f>
        <v>5a</v>
      </c>
      <c r="I874" s="1" t="str">
        <f>IF(ISBLANK(Data!$F874),"",IF(Data!$F874&gt;=3,TEXT(Data!I874,"00"),""))</f>
        <v>64</v>
      </c>
      <c r="J874" s="1" t="str">
        <f>IF(ISBLANK(Data!$F874),"",IF(Data!$F874&gt;=4,TEXT(Data!J874,"00"),""))</f>
        <v>5a</v>
      </c>
      <c r="K874" s="1" t="str">
        <f>IF(ISBLANK(Data!$F874),"",IF(Data!$F874&gt;=5,TEXT(Data!K874,"00"),""))</f>
        <v>64</v>
      </c>
      <c r="L874" s="1" t="str">
        <f>IF(ISBLANK(Data!$F874),"",IF(Data!$F874&gt;=6,TEXT(Data!L874,"00"),""))</f>
        <v>00</v>
      </c>
      <c r="M874" s="1" t="str">
        <f>IF(ISBLANK(Data!$F874),"",IF(Data!$F874&gt;=7,TEXT(Data!M874,"00"),""))</f>
        <v>64</v>
      </c>
      <c r="N874" s="1" t="str">
        <f>IF(ISBLANK(Data!$F874),"",IF(Data!$F874&gt;=8,TEXT(Data!N874,"00"),""))</f>
        <v>ad</v>
      </c>
    </row>
    <row r="875" ht="14.25">
      <c r="A875" s="1">
        <f>IF(ISBLANK(Data!A875),"",Data!A875)</f>
        <v>187382</v>
      </c>
      <c r="B875" s="1">
        <f>IF(ISBLANK(Data!B875),"",Data!B875)</f>
        <v>0</v>
      </c>
      <c r="C875" s="1">
        <f>IF(ISBLANK(Data!C875),"",Data!C875)</f>
        <v>301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3</v>
      </c>
      <c r="G875" s="1" t="str">
        <f>IF(ISBLANK(Data!$F875),"",IF(Data!$F875&gt;=1,TEXT(Data!G875,"00"),""))</f>
        <v>4e</v>
      </c>
      <c r="H875" s="1" t="str">
        <f>IF(ISBLANK(Data!$F875),"",IF(Data!$F875&gt;=2,TEXT(Data!H875,"00"),""))</f>
        <v>d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>
        <f>IF(ISBLANK(Data!A876),"",Data!A876)</f>
        <v>187431</v>
      </c>
      <c r="B876" s="1">
        <f>IF(ISBLANK(Data!B876),"",Data!B876)</f>
        <v>0</v>
      </c>
      <c r="C876" s="1">
        <f>IF(ISBLANK(Data!C876),"",Data!C876)</f>
        <v>300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03</v>
      </c>
      <c r="H876" s="1" t="str">
        <f>IF(ISBLANK(Data!$F876),"",IF(Data!$F876&gt;=2,TEXT(Data!H876,"00"),""))</f>
        <v>5a</v>
      </c>
      <c r="I876" s="1" t="str">
        <f>IF(ISBLANK(Data!$F876),"",IF(Data!$F876&gt;=3,TEXT(Data!I876,"00"),""))</f>
        <v>64</v>
      </c>
      <c r="J876" s="1" t="str">
        <f>IF(ISBLANK(Data!$F876),"",IF(Data!$F876&gt;=4,TEXT(Data!J876,"00"),""))</f>
        <v>5a</v>
      </c>
      <c r="K876" s="1" t="str">
        <f>IF(ISBLANK(Data!$F876),"",IF(Data!$F876&gt;=5,TEXT(Data!K876,"00"),""))</f>
        <v>64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64</v>
      </c>
      <c r="N876" s="1" t="str">
        <f>IF(ISBLANK(Data!$F876),"",IF(Data!$F876&gt;=8,TEXT(Data!N876,"00"),""))</f>
        <v>be</v>
      </c>
    </row>
    <row r="877" ht="14.25">
      <c r="A877" s="1">
        <f>IF(ISBLANK(Data!A877),"",Data!A877)</f>
        <v>187432</v>
      </c>
      <c r="B877" s="1">
        <f>IF(ISBLANK(Data!B877),"",Data!B877)</f>
        <v>0</v>
      </c>
      <c r="C877" s="1">
        <f>IF(ISBLANK(Data!C877),"",Data!C877)</f>
        <v>301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3</v>
      </c>
      <c r="G877" s="1" t="str">
        <f>IF(ISBLANK(Data!$F877),"",IF(Data!$F877&gt;=1,TEXT(Data!G877,"00"),""))</f>
        <v>1d</v>
      </c>
      <c r="H877" s="1" t="str">
        <f>IF(ISBLANK(Data!$F877),"",IF(Data!$F877&gt;=2,TEXT(Data!H877,"00"),""))</f>
        <v>e</v>
      </c>
      <c r="I877" s="1" t="str">
        <f>IF(ISBLANK(Data!$F877),"",IF(Data!$F877&gt;=3,TEXT(Data!I877,"00"),""))</f>
        <v>00</v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>
        <f>IF(ISBLANK(Data!A878),"",Data!A878)</f>
        <v>187437</v>
      </c>
      <c r="B878" s="1">
        <f>IF(ISBLANK(Data!B878),"",Data!B878)</f>
        <v>1</v>
      </c>
      <c r="C878" s="1">
        <f>IF(ISBLANK(Data!C878),"",Data!C878)</f>
        <v>401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8</v>
      </c>
      <c r="G878" s="1" t="str">
        <f>IF(ISBLANK(Data!$F878),"",IF(Data!$F878&gt;=1,TEXT(Data!G878,"00"),""))</f>
        <v>8f</v>
      </c>
      <c r="H878" s="1" t="str">
        <f>IF(ISBLANK(Data!$F878),"",IF(Data!$F878&gt;=2,TEXT(Data!H878,"00"),""))</f>
        <v>a0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>00</v>
      </c>
      <c r="K878" s="1" t="str">
        <f>IF(ISBLANK(Data!$F878),"",IF(Data!$F878&gt;=5,TEXT(Data!K878,"00"),""))</f>
        <v>56</v>
      </c>
      <c r="L878" s="1" t="str">
        <f>IF(ISBLANK(Data!$F878),"",IF(Data!$F878&gt;=6,TEXT(Data!L878,"00"),""))</f>
        <v>00</v>
      </c>
      <c r="M878" s="1" t="str">
        <f>IF(ISBLANK(Data!$F878),"",IF(Data!$F878&gt;=7,TEXT(Data!M878,"00"),""))</f>
        <v>00</v>
      </c>
      <c r="N878" s="1" t="str">
        <f>IF(ISBLANK(Data!$F878),"",IF(Data!$F878&gt;=8,TEXT(Data!N878,"00"),""))</f>
        <v>00</v>
      </c>
    </row>
    <row r="879" ht="14.25">
      <c r="A879" s="1">
        <f>IF(ISBLANK(Data!A879),"",Data!A879)</f>
        <v>187444</v>
      </c>
      <c r="B879" s="1">
        <f>IF(ISBLANK(Data!B879),"",Data!B879)</f>
        <v>1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fe</v>
      </c>
      <c r="H879" s="1" t="str">
        <f>IF(ISBLANK(Data!$F879),"",IF(Data!$F879&gt;=2,TEXT(Data!H879,"00"),""))</f>
        <v>01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187456</v>
      </c>
      <c r="B880" s="1">
        <f>IF(ISBLANK(Data!B880),"",Data!B880)</f>
        <v>1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187457</v>
      </c>
      <c r="B881" s="1">
        <f>IF(ISBLANK(Data!B881),"",Data!B881)</f>
        <v>1</v>
      </c>
      <c r="C881" s="1">
        <f>IF(ISBLANK(Data!C881),"",Data!C881)</f>
        <v>400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01</v>
      </c>
      <c r="H881" s="1" t="str">
        <f>IF(ISBLANK(Data!$F881),"",IF(Data!$F881&gt;=2,TEXT(Data!H881,"00"),""))</f>
        <v>00</v>
      </c>
      <c r="I881" s="1" t="str">
        <f>IF(ISBLANK(Data!$F881),"",IF(Data!$F881&gt;=3,TEXT(Data!I881,"00"),""))</f>
        <v>4c</v>
      </c>
      <c r="J881" s="1" t="str">
        <f>IF(ISBLANK(Data!$F881),"",IF(Data!$F881&gt;=4,TEXT(Data!J881,"00"),""))</f>
        <v>00</v>
      </c>
      <c r="K881" s="1" t="str">
        <f>IF(ISBLANK(Data!$F881),"",IF(Data!$F881&gt;=5,TEXT(Data!K881,"00"),""))</f>
        <v>00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00</v>
      </c>
      <c r="N881" s="1" t="str">
        <f>IF(ISBLANK(Data!$F881),"",IF(Data!$F881&gt;=8,TEXT(Data!N881,"00"),""))</f>
        <v>00</v>
      </c>
    </row>
    <row r="882" ht="14.25">
      <c r="A882" s="1">
        <f>IF(ISBLANK(Data!A882),"",Data!A882)</f>
        <v>187468</v>
      </c>
      <c r="B882" s="1">
        <f>IF(ISBLANK(Data!B882),"",Data!B882)</f>
        <v>1</v>
      </c>
      <c r="C882" s="1">
        <f>IF(ISBLANK(Data!C882),"",Data!C882)</f>
        <v>204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8</v>
      </c>
      <c r="G882" s="1" t="str">
        <f>IF(ISBLANK(Data!$F882),"",IF(Data!$F882&gt;=1,TEXT(Data!G882,"00"),""))</f>
        <v>00</v>
      </c>
      <c r="H882" s="1" t="str">
        <f>IF(ISBLANK(Data!$F882),"",IF(Data!$F882&gt;=2,TEXT(Data!H882,"00"),""))</f>
        <v>00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>00</v>
      </c>
      <c r="K882" s="1" t="str">
        <f>IF(ISBLANK(Data!$F882),"",IF(Data!$F882&gt;=5,TEXT(Data!K882,"00"),""))</f>
        <v>00</v>
      </c>
      <c r="L882" s="1" t="str">
        <f>IF(ISBLANK(Data!$F882),"",IF(Data!$F882&gt;=6,TEXT(Data!L882,"00"),""))</f>
        <v>00</v>
      </c>
      <c r="M882" s="1" t="str">
        <f>IF(ISBLANK(Data!$F882),"",IF(Data!$F882&gt;=7,TEXT(Data!M882,"00"),""))</f>
        <v>00</v>
      </c>
      <c r="N882" s="1" t="str">
        <f>IF(ISBLANK(Data!$F882),"",IF(Data!$F882&gt;=8,TEXT(Data!N882,"00"),""))</f>
        <v>00</v>
      </c>
    </row>
    <row r="883" ht="14.25">
      <c r="A883" s="1">
        <f>IF(ISBLANK(Data!A883),"",Data!A883)</f>
        <v>187480</v>
      </c>
      <c r="B883" s="1">
        <f>IF(ISBLANK(Data!B883),"",Data!B883)</f>
        <v>1</v>
      </c>
      <c r="C883" s="1">
        <f>IF(ISBLANK(Data!C883),"",Data!C883)</f>
        <v>202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e2</v>
      </c>
      <c r="H883" s="1" t="str">
        <f>IF(ISBLANK(Data!$F883),"",IF(Data!$F883&gt;=2,TEXT(Data!H883,"00"),""))</f>
        <v>15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29</v>
      </c>
      <c r="L883" s="1" t="str">
        <f>IF(ISBLANK(Data!$F883),"",IF(Data!$F883&gt;=6,TEXT(Data!L883,"00"),""))</f>
        <v>fd</v>
      </c>
      <c r="M883" s="1" t="str">
        <f>IF(ISBLANK(Data!$F883),"",IF(Data!$F883&gt;=7,TEXT(Data!M883,"00"),""))</f>
        <v>1a</v>
      </c>
      <c r="N883" s="1" t="str">
        <f>IF(ISBLANK(Data!$F883),"",IF(Data!$F883&gt;=8,TEXT(Data!N883,"00"),""))</f>
        <v>00</v>
      </c>
    </row>
    <row r="884" ht="14.25">
      <c r="A884" s="1">
        <f>IF(ISBLANK(Data!A884),"",Data!A884)</f>
        <v>187482</v>
      </c>
      <c r="B884" s="1">
        <f>IF(ISBLANK(Data!B884),"",Data!B884)</f>
        <v>0</v>
      </c>
      <c r="C884" s="1">
        <f>IF(ISBLANK(Data!C884),"",Data!C884)</f>
        <v>300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8</v>
      </c>
      <c r="G884" s="1" t="str">
        <f>IF(ISBLANK(Data!$F884),"",IF(Data!$F884&gt;=1,TEXT(Data!G884,"00"),""))</f>
        <v>03</v>
      </c>
      <c r="H884" s="1" t="str">
        <f>IF(ISBLANK(Data!$F884),"",IF(Data!$F884&gt;=2,TEXT(Data!H884,"00"),""))</f>
        <v>5a</v>
      </c>
      <c r="I884" s="1" t="str">
        <f>IF(ISBLANK(Data!$F884),"",IF(Data!$F884&gt;=3,TEXT(Data!I884,"00"),""))</f>
        <v>64</v>
      </c>
      <c r="J884" s="1" t="str">
        <f>IF(ISBLANK(Data!$F884),"",IF(Data!$F884&gt;=4,TEXT(Data!J884,"00"),""))</f>
        <v>5a</v>
      </c>
      <c r="K884" s="1" t="str">
        <f>IF(ISBLANK(Data!$F884),"",IF(Data!$F884&gt;=5,TEXT(Data!K884,"00"),""))</f>
        <v>64</v>
      </c>
      <c r="L884" s="1" t="str">
        <f>IF(ISBLANK(Data!$F884),"",IF(Data!$F884&gt;=6,TEXT(Data!L884,"00"),""))</f>
        <v>00</v>
      </c>
      <c r="M884" s="1" t="str">
        <f>IF(ISBLANK(Data!$F884),"",IF(Data!$F884&gt;=7,TEXT(Data!M884,"00"),""))</f>
        <v>64</v>
      </c>
      <c r="N884" s="1" t="str">
        <f>IF(ISBLANK(Data!$F884),"",IF(Data!$F884&gt;=8,TEXT(Data!N884,"00"),""))</f>
        <v>af</v>
      </c>
    </row>
    <row r="885" ht="14.25">
      <c r="A885" s="1">
        <f>IF(ISBLANK(Data!A885),"",Data!A885)</f>
        <v>187482</v>
      </c>
      <c r="B885" s="1">
        <f>IF(ISBLANK(Data!B885),"",Data!B885)</f>
        <v>0</v>
      </c>
      <c r="C885" s="1">
        <f>IF(ISBLANK(Data!C885),"",Data!C885)</f>
        <v>301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3</v>
      </c>
      <c r="G885" s="1" t="str">
        <f>IF(ISBLANK(Data!$F885),"",IF(Data!$F885&gt;=1,TEXT(Data!G885,"00"),""))</f>
        <v>e8</v>
      </c>
      <c r="H885" s="1" t="str">
        <f>IF(ISBLANK(Data!$F885),"",IF(Data!$F885&gt;=2,TEXT(Data!H885,"00"),""))</f>
        <v>f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>
        <f>IF(ISBLANK(Data!A886),"",Data!A886)</f>
        <v>187492</v>
      </c>
      <c r="B886" s="1">
        <f>IF(ISBLANK(Data!B886),"",Data!B886)</f>
        <v>1</v>
      </c>
      <c r="C886" s="1">
        <f>IF(ISBLANK(Data!C886),"",Data!C886)</f>
        <v>666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52</v>
      </c>
      <c r="H886" s="1" t="str">
        <f>IF(ISBLANK(Data!$F886),"",IF(Data!$F886&gt;=2,TEXT(Data!H886,"00"),""))</f>
        <v>08</v>
      </c>
      <c r="I886" s="1" t="str">
        <f>IF(ISBLANK(Data!$F886),"",IF(Data!$F886&gt;=3,TEXT(Data!I886,"00"),""))</f>
        <v>01</v>
      </c>
      <c r="J886" s="1" t="str">
        <f>IF(ISBLANK(Data!$F886),"",IF(Data!$F886&gt;=4,TEXT(Data!J886,"00"),""))</f>
        <v>05</v>
      </c>
      <c r="K886" s="1" t="str">
        <f>IF(ISBLANK(Data!$F886),"",IF(Data!$F886&gt;=5,TEXT(Data!K886,"00"),""))</f>
        <v>52</v>
      </c>
      <c r="L886" s="1" t="str">
        <f>IF(ISBLANK(Data!$F886),"",IF(Data!$F886&gt;=6,TEXT(Data!L886,"00"),""))</f>
        <v>57</v>
      </c>
      <c r="M886" s="1" t="str">
        <f>IF(ISBLANK(Data!$F886),"",IF(Data!$F886&gt;=7,TEXT(Data!M886,"00"),""))</f>
        <v>12</v>
      </c>
      <c r="N886" s="1" t="str">
        <f>IF(ISBLANK(Data!$F886),"",IF(Data!$F886&gt;=8,TEXT(Data!N886,"00"),""))</f>
        <v>44</v>
      </c>
    </row>
    <row r="887" ht="14.25">
      <c r="A887" s="1">
        <f>IF(ISBLANK(Data!A887),"",Data!A887)</f>
        <v>187504</v>
      </c>
      <c r="B887" s="1">
        <f>IF(ISBLANK(Data!B887),"",Data!B887)</f>
        <v>1</v>
      </c>
      <c r="C887" s="1">
        <f>IF(ISBLANK(Data!C887),"",Data!C887)</f>
        <v>665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00</v>
      </c>
      <c r="H887" s="1" t="str">
        <f>IF(ISBLANK(Data!$F887),"",IF(Data!$F887&gt;=2,TEXT(Data!H887,"00"),""))</f>
        <v>00</v>
      </c>
      <c r="I887" s="1" t="str">
        <f>IF(ISBLANK(Data!$F887),"",IF(Data!$F887&gt;=3,TEXT(Data!I887,"00"),""))</f>
        <v>00</v>
      </c>
      <c r="J887" s="1" t="str">
        <f>IF(ISBLANK(Data!$F887),"",IF(Data!$F887&gt;=4,TEXT(Data!J887,"00"),""))</f>
        <v>53</v>
      </c>
      <c r="K887" s="1" t="str">
        <f>IF(ISBLANK(Data!$F887),"",IF(Data!$F887&gt;=5,TEXT(Data!K887,"00"),""))</f>
        <v>4c</v>
      </c>
      <c r="L887" s="1" t="str">
        <f>IF(ISBLANK(Data!$F887),"",IF(Data!$F887&gt;=6,TEXT(Data!L887,"00"),""))</f>
        <v>18</v>
      </c>
      <c r="M887" s="1" t="str">
        <f>IF(ISBLANK(Data!$F887),"",IF(Data!$F887&gt;=7,TEXT(Data!M887,"00"),""))</f>
        <v>53</v>
      </c>
      <c r="N887" s="1" t="str">
        <f>IF(ISBLANK(Data!$F887),"",IF(Data!$F887&gt;=8,TEXT(Data!N887,"00"),""))</f>
        <v>00</v>
      </c>
    </row>
    <row r="888" ht="14.25">
      <c r="A888" s="1">
        <f>IF(ISBLANK(Data!A888),"",Data!A888)</f>
        <v>187516</v>
      </c>
      <c r="B888" s="1">
        <f>IF(ISBLANK(Data!B888),"",Data!B888)</f>
        <v>1</v>
      </c>
      <c r="C888" s="1">
        <f>IF(ISBLANK(Data!C888),"",Data!C888)</f>
        <v>200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8</v>
      </c>
      <c r="G888" s="1" t="str">
        <f>IF(ISBLANK(Data!$F888),"",IF(Data!$F888&gt;=1,TEXT(Data!G888,"00"),""))</f>
        <v>64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20</v>
      </c>
      <c r="J888" s="1" t="str">
        <f>IF(ISBLANK(Data!$F888),"",IF(Data!$F888&gt;=4,TEXT(Data!J888,"00"),""))</f>
        <v>e2</v>
      </c>
      <c r="K888" s="1" t="str">
        <f>IF(ISBLANK(Data!$F888),"",IF(Data!$F888&gt;=5,TEXT(Data!K888,"00"),""))</f>
        <v>09</v>
      </c>
      <c r="L888" s="1" t="str">
        <f>IF(ISBLANK(Data!$F888),"",IF(Data!$F888&gt;=6,TEXT(Data!L888,"00"),""))</f>
        <v>00</v>
      </c>
      <c r="M888" s="1" t="str">
        <f>IF(ISBLANK(Data!$F888),"",IF(Data!$F888&gt;=7,TEXT(Data!M888,"00"),""))</f>
        <v>00</v>
      </c>
      <c r="N888" s="1" t="str">
        <f>IF(ISBLANK(Data!$F888),"",IF(Data!$F888&gt;=8,TEXT(Data!N888,"00"),""))</f>
        <v>00</v>
      </c>
    </row>
    <row r="889" ht="14.25">
      <c r="A889" s="1">
        <f>IF(ISBLANK(Data!A889),"",Data!A889)</f>
        <v>187531</v>
      </c>
      <c r="B889" s="1">
        <f>IF(ISBLANK(Data!B889),"",Data!B889)</f>
        <v>0</v>
      </c>
      <c r="C889" s="1">
        <f>IF(ISBLANK(Data!C889),"",Data!C889)</f>
        <v>300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8</v>
      </c>
      <c r="G889" s="1" t="str">
        <f>IF(ISBLANK(Data!$F889),"",IF(Data!$F889&gt;=1,TEXT(Data!G889,"00"),""))</f>
        <v>03</v>
      </c>
      <c r="H889" s="1" t="str">
        <f>IF(ISBLANK(Data!$F889),"",IF(Data!$F889&gt;=2,TEXT(Data!H889,"00"),""))</f>
        <v>5a</v>
      </c>
      <c r="I889" s="1" t="str">
        <f>IF(ISBLANK(Data!$F889),"",IF(Data!$F889&gt;=3,TEXT(Data!I889,"00"),""))</f>
        <v>64</v>
      </c>
      <c r="J889" s="1" t="str">
        <f>IF(ISBLANK(Data!$F889),"",IF(Data!$F889&gt;=4,TEXT(Data!J889,"00"),""))</f>
        <v>5a</v>
      </c>
      <c r="K889" s="1" t="str">
        <f>IF(ISBLANK(Data!$F889),"",IF(Data!$F889&gt;=5,TEXT(Data!K889,"00"),""))</f>
        <v>64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>64</v>
      </c>
      <c r="N889" s="1" t="str">
        <f>IF(ISBLANK(Data!$F889),"",IF(Data!$F889&gt;=8,TEXT(Data!N889,"00"),""))</f>
        <v>30</v>
      </c>
    </row>
    <row r="890" ht="14.25">
      <c r="A890" s="1">
        <f>IF(ISBLANK(Data!A890),"",Data!A890)</f>
        <v>187532</v>
      </c>
      <c r="B890" s="1">
        <f>IF(ISBLANK(Data!B890),"",Data!B890)</f>
        <v>0</v>
      </c>
      <c r="C890" s="1">
        <f>IF(ISBLANK(Data!C890),"",Data!C890)</f>
        <v>301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3</v>
      </c>
      <c r="G890" s="1" t="str">
        <f>IF(ISBLANK(Data!$F890),"",IF(Data!$F890&gt;=1,TEXT(Data!G890,"00"),""))</f>
        <v>e2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>
        <f>IF(ISBLANK(Data!A891),"",Data!A891)</f>
        <v>187537</v>
      </c>
      <c r="B891" s="1">
        <f>IF(ISBLANK(Data!B891),"",Data!B891)</f>
        <v>1</v>
      </c>
      <c r="C891" s="1">
        <f>IF(ISBLANK(Data!C891),"",Data!C891)</f>
        <v>401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8f</v>
      </c>
      <c r="H891" s="1" t="str">
        <f>IF(ISBLANK(Data!$F891),"",IF(Data!$F891&gt;=2,TEXT(Data!H891,"00"),""))</f>
        <v>a0</v>
      </c>
      <c r="I891" s="1" t="str">
        <f>IF(ISBLANK(Data!$F891),"",IF(Data!$F891&gt;=3,TEXT(Data!I891,"00"),""))</f>
        <v>00</v>
      </c>
      <c r="J891" s="1" t="str">
        <f>IF(ISBLANK(Data!$F891),"",IF(Data!$F891&gt;=4,TEXT(Data!J891,"00"),""))</f>
        <v>00</v>
      </c>
      <c r="K891" s="1" t="str">
        <f>IF(ISBLANK(Data!$F891),"",IF(Data!$F891&gt;=5,TEXT(Data!K891,"00"),""))</f>
        <v>56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00</v>
      </c>
      <c r="N891" s="1" t="str">
        <f>IF(ISBLANK(Data!$F891),"",IF(Data!$F891&gt;=8,TEXT(Data!N891,"00"),""))</f>
        <v>00</v>
      </c>
    </row>
    <row r="892" ht="14.25">
      <c r="A892" s="1">
        <f>IF(ISBLANK(Data!A892),"",Data!A892)</f>
        <v>187544</v>
      </c>
      <c r="B892" s="1">
        <f>IF(ISBLANK(Data!B892),"",Data!B892)</f>
        <v>1</v>
      </c>
      <c r="C892" s="1">
        <f>IF(ISBLANK(Data!C892),"",Data!C892)</f>
        <v>201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6</v>
      </c>
      <c r="G892" s="1" t="str">
        <f>IF(ISBLANK(Data!$F892),"",IF(Data!$F892&gt;=1,TEXT(Data!G892,"00"),""))</f>
        <v>6c</v>
      </c>
      <c r="H892" s="1" t="str">
        <f>IF(ISBLANK(Data!$F892),"",IF(Data!$F892&gt;=2,TEXT(Data!H892,"00"),""))</f>
        <v>02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>00</v>
      </c>
      <c r="K892" s="1" t="str">
        <f>IF(ISBLANK(Data!$F892),"",IF(Data!$F892&gt;=5,TEXT(Data!K892,"00"),""))</f>
        <v>62</v>
      </c>
      <c r="L892" s="1" t="str">
        <f>IF(ISBLANK(Data!$F892),"",IF(Data!$F892&gt;=6,TEXT(Data!L892,"00"),""))</f>
        <v>00</v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187556</v>
      </c>
      <c r="B893" s="1">
        <f>IF(ISBLANK(Data!B893),"",Data!B893)</f>
        <v>1</v>
      </c>
      <c r="C893" s="1">
        <f>IF(ISBLANK(Data!C893),"",Data!C893)</f>
        <v>203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00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00</v>
      </c>
      <c r="L893" s="1" t="str">
        <f>IF(ISBLANK(Data!$F893),"",IF(Data!$F893&gt;=6,TEXT(Data!L893,"00"),""))</f>
        <v>00</v>
      </c>
      <c r="M893" s="1" t="str">
        <f>IF(ISBLANK(Data!$F893),"",IF(Data!$F893&gt;=7,TEXT(Data!M893,"00"),""))</f>
        <v>00</v>
      </c>
      <c r="N893" s="1" t="str">
        <f>IF(ISBLANK(Data!$F893),"",IF(Data!$F893&gt;=8,TEXT(Data!N893,"00"),""))</f>
        <v>00</v>
      </c>
    </row>
    <row r="894" ht="14.25">
      <c r="A894" s="1">
        <f>IF(ISBLANK(Data!A894),"",Data!A894)</f>
        <v>187557</v>
      </c>
      <c r="B894" s="1">
        <f>IF(ISBLANK(Data!B894),"",Data!B894)</f>
        <v>1</v>
      </c>
      <c r="C894" s="1">
        <f>IF(ISBLANK(Data!C894),"",Data!C894)</f>
        <v>400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01</v>
      </c>
      <c r="H894" s="1" t="str">
        <f>IF(ISBLANK(Data!$F894),"",IF(Data!$F894&gt;=2,TEXT(Data!H894,"00"),""))</f>
        <v>00</v>
      </c>
      <c r="I894" s="1" t="str">
        <f>IF(ISBLANK(Data!$F894),"",IF(Data!$F894&gt;=3,TEXT(Data!I894,"00"),""))</f>
        <v>4c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00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187581</v>
      </c>
      <c r="B895" s="1">
        <f>IF(ISBLANK(Data!B895),"",Data!B895)</f>
        <v>0</v>
      </c>
      <c r="C895" s="1">
        <f>IF(ISBLANK(Data!C895),"",Data!C895)</f>
        <v>300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03</v>
      </c>
      <c r="H895" s="1" t="str">
        <f>IF(ISBLANK(Data!$F895),"",IF(Data!$F895&gt;=2,TEXT(Data!H895,"00"),""))</f>
        <v>5a</v>
      </c>
      <c r="I895" s="1" t="str">
        <f>IF(ISBLANK(Data!$F895),"",IF(Data!$F895&gt;=3,TEXT(Data!I895,"00"),""))</f>
        <v>64</v>
      </c>
      <c r="J895" s="1" t="str">
        <f>IF(ISBLANK(Data!$F895),"",IF(Data!$F895&gt;=4,TEXT(Data!J895,"00"),""))</f>
        <v>5a</v>
      </c>
      <c r="K895" s="1" t="str">
        <f>IF(ISBLANK(Data!$F895),"",IF(Data!$F895&gt;=5,TEXT(Data!K895,"00"),""))</f>
        <v>64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64</v>
      </c>
      <c r="N895" s="1" t="str">
        <f>IF(ISBLANK(Data!$F895),"",IF(Data!$F895&gt;=8,TEXT(Data!N895,"00"),""))</f>
        <v>21</v>
      </c>
    </row>
    <row r="896" ht="14.25">
      <c r="A896" s="1">
        <f>IF(ISBLANK(Data!A896),"",Data!A896)</f>
        <v>187582</v>
      </c>
      <c r="B896" s="1">
        <f>IF(ISBLANK(Data!B896),"",Data!B896)</f>
        <v>0</v>
      </c>
      <c r="C896" s="1">
        <f>IF(ISBLANK(Data!C896),"",Data!C896)</f>
        <v>301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3</v>
      </c>
      <c r="G896" s="1" t="str">
        <f>IF(ISBLANK(Data!$F896),"",IF(Data!$F896&gt;=1,TEXT(Data!G896,"00"),""))</f>
        <v>b3</v>
      </c>
      <c r="H896" s="1" t="str">
        <f>IF(ISBLANK(Data!$F896),"",IF(Data!$F896&gt;=2,TEXT(Data!H896,"00"),""))</f>
        <v>01</v>
      </c>
      <c r="I896" s="1" t="str">
        <f>IF(ISBLANK(Data!$F896),"",IF(Data!$F896&gt;=3,TEXT(Data!I896,"00"),""))</f>
        <v>00</v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187617</v>
      </c>
      <c r="B897" s="1">
        <f>IF(ISBLANK(Data!B897),"",Data!B897)</f>
        <v>1</v>
      </c>
      <c r="C897" s="1">
        <f>IF(ISBLANK(Data!C897),"",Data!C897)</f>
        <v>402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8</v>
      </c>
      <c r="G897" s="1" t="str">
        <f>IF(ISBLANK(Data!$F897),"",IF(Data!$F897&gt;=1,TEXT(Data!G897,"00"),""))</f>
        <v>64</v>
      </c>
      <c r="H897" s="1" t="str">
        <f>IF(ISBLANK(Data!$F897),"",IF(Data!$F897&gt;=2,TEXT(Data!H897,"00"),""))</f>
        <v>00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20</v>
      </c>
      <c r="L897" s="1" t="str">
        <f>IF(ISBLANK(Data!$F897),"",IF(Data!$F897&gt;=6,TEXT(Data!L897,"00"),""))</f>
        <v>e2</v>
      </c>
      <c r="M897" s="1" t="str">
        <f>IF(ISBLANK(Data!$F897),"",IF(Data!$F897&gt;=7,TEXT(Data!M897,"00"),""))</f>
        <v>09</v>
      </c>
      <c r="N897" s="1" t="str">
        <f>IF(ISBLANK(Data!$F897),"",IF(Data!$F897&gt;=8,TEXT(Data!N897,"00"),""))</f>
        <v>00</v>
      </c>
    </row>
    <row r="898" ht="14.25">
      <c r="A898" s="1">
        <f>IF(ISBLANK(Data!A898),"",Data!A898)</f>
        <v>187631</v>
      </c>
      <c r="B898" s="1">
        <f>IF(ISBLANK(Data!B898),"",Data!B898)</f>
        <v>0</v>
      </c>
      <c r="C898" s="1">
        <f>IF(ISBLANK(Data!C898),"",Data!C898)</f>
        <v>300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03</v>
      </c>
      <c r="H898" s="1" t="str">
        <f>IF(ISBLANK(Data!$F898),"",IF(Data!$F898&gt;=2,TEXT(Data!H898,"00"),""))</f>
        <v>5a</v>
      </c>
      <c r="I898" s="1" t="str">
        <f>IF(ISBLANK(Data!$F898),"",IF(Data!$F898&gt;=3,TEXT(Data!I898,"00"),""))</f>
        <v>64</v>
      </c>
      <c r="J898" s="1" t="str">
        <f>IF(ISBLANK(Data!$F898),"",IF(Data!$F898&gt;=4,TEXT(Data!J898,"00"),""))</f>
        <v>5a</v>
      </c>
      <c r="K898" s="1" t="str">
        <f>IF(ISBLANK(Data!$F898),"",IF(Data!$F898&gt;=5,TEXT(Data!K898,"00"),""))</f>
        <v>64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64</v>
      </c>
      <c r="N898" s="1" t="str">
        <f>IF(ISBLANK(Data!$F898),"",IF(Data!$F898&gt;=8,TEXT(Data!N898,"00"),""))</f>
        <v>32</v>
      </c>
    </row>
    <row r="899" ht="14.25">
      <c r="A899" s="1">
        <f>IF(ISBLANK(Data!A899),"",Data!A899)</f>
        <v>187632</v>
      </c>
      <c r="B899" s="1">
        <f>IF(ISBLANK(Data!B899),"",Data!B899)</f>
        <v>0</v>
      </c>
      <c r="C899" s="1">
        <f>IF(ISBLANK(Data!C899),"",Data!C899)</f>
        <v>301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3</v>
      </c>
      <c r="G899" s="1" t="str">
        <f>IF(ISBLANK(Data!$F899),"",IF(Data!$F899&gt;=1,TEXT(Data!G899,"00"),""))</f>
        <v>6b</v>
      </c>
      <c r="H899" s="1" t="str">
        <f>IF(ISBLANK(Data!$F899),"",IF(Data!$F899&gt;=2,TEXT(Data!H899,"00"),""))</f>
        <v>02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>
        <f>IF(ISBLANK(Data!A900),"",Data!A900)</f>
        <v>187637</v>
      </c>
      <c r="B900" s="1">
        <f>IF(ISBLANK(Data!B900),"",Data!B900)</f>
        <v>1</v>
      </c>
      <c r="C900" s="1">
        <f>IF(ISBLANK(Data!C900),"",Data!C900)</f>
        <v>401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8f</v>
      </c>
      <c r="H900" s="1" t="str">
        <f>IF(ISBLANK(Data!$F900),"",IF(Data!$F900&gt;=2,TEXT(Data!H900,"00"),""))</f>
        <v>a0</v>
      </c>
      <c r="I900" s="1" t="str">
        <f>IF(ISBLANK(Data!$F900),"",IF(Data!$F900&gt;=3,TEXT(Data!I900,"00"),""))</f>
        <v>00</v>
      </c>
      <c r="J900" s="1" t="str">
        <f>IF(ISBLANK(Data!$F900),"",IF(Data!$F900&gt;=4,TEXT(Data!J900,"00"),""))</f>
        <v>00</v>
      </c>
      <c r="K900" s="1" t="str">
        <f>IF(ISBLANK(Data!$F900),"",IF(Data!$F900&gt;=5,TEXT(Data!K900,"00"),""))</f>
        <v>56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00</v>
      </c>
      <c r="N900" s="1" t="str">
        <f>IF(ISBLANK(Data!$F900),"",IF(Data!$F900&gt;=8,TEXT(Data!N900,"00"),""))</f>
        <v>00</v>
      </c>
    </row>
    <row r="901" ht="14.25">
      <c r="A901" s="1">
        <f>IF(ISBLANK(Data!A901),"",Data!A901)</f>
        <v>187644</v>
      </c>
      <c r="B901" s="1">
        <f>IF(ISBLANK(Data!B901),"",Data!B901)</f>
        <v>1</v>
      </c>
      <c r="C901" s="1">
        <f>IF(ISBLANK(Data!C901),"",Data!C901)</f>
        <v>201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6</v>
      </c>
      <c r="G901" s="1" t="str">
        <f>IF(ISBLANK(Data!$F901),"",IF(Data!$F901&gt;=1,TEXT(Data!G901,"00"),""))</f>
        <v>6c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>00</v>
      </c>
      <c r="K901" s="1" t="str">
        <f>IF(ISBLANK(Data!$F901),"",IF(Data!$F901&gt;=5,TEXT(Data!K901,"00"),""))</f>
        <v>62</v>
      </c>
      <c r="L901" s="1" t="str">
        <f>IF(ISBLANK(Data!$F901),"",IF(Data!$F901&gt;=6,TEXT(Data!L901,"00"),""))</f>
        <v>00</v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187656</v>
      </c>
      <c r="B902" s="1">
        <f>IF(ISBLANK(Data!B902),"",Data!B902)</f>
        <v>1</v>
      </c>
      <c r="C902" s="1">
        <f>IF(ISBLANK(Data!C902),"",Data!C902)</f>
        <v>203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187657</v>
      </c>
      <c r="B903" s="1">
        <f>IF(ISBLANK(Data!B903),"",Data!B903)</f>
        <v>1</v>
      </c>
      <c r="C903" s="1">
        <f>IF(ISBLANK(Data!C903),"",Data!C903)</f>
        <v>400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01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4c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00</v>
      </c>
      <c r="L903" s="1" t="str">
        <f>IF(ISBLANK(Data!$F903),"",IF(Data!$F903&gt;=6,TEXT(Data!L903,"00"),""))</f>
        <v>00</v>
      </c>
      <c r="M903" s="1" t="str">
        <f>IF(ISBLANK(Data!$F903),"",IF(Data!$F903&gt;=7,TEXT(Data!M903,"00"),""))</f>
        <v>00</v>
      </c>
      <c r="N903" s="1" t="str">
        <f>IF(ISBLANK(Data!$F903),"",IF(Data!$F903&gt;=8,TEXT(Data!N903,"00"),""))</f>
        <v>00</v>
      </c>
    </row>
    <row r="904" ht="14.25">
      <c r="A904" s="1">
        <f>IF(ISBLANK(Data!A904),"",Data!A904)</f>
        <v>187681</v>
      </c>
      <c r="B904" s="1">
        <f>IF(ISBLANK(Data!B904),"",Data!B904)</f>
        <v>0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64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64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187682</v>
      </c>
      <c r="B905" s="1">
        <f>IF(ISBLANK(Data!B905),"",Data!B905)</f>
        <v>0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187732</v>
      </c>
      <c r="B906" s="1">
        <f>IF(ISBLANK(Data!B906),"",Data!B906)</f>
        <v>0</v>
      </c>
      <c r="C906" s="1">
        <f>IF(ISBLANK(Data!C906),"",Data!C906)</f>
        <v>300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03</v>
      </c>
      <c r="H906" s="1" t="str">
        <f>IF(ISBLANK(Data!$F906),"",IF(Data!$F906&gt;=2,TEXT(Data!H906,"00"),""))</f>
        <v>5a</v>
      </c>
      <c r="I906" s="1" t="str">
        <f>IF(ISBLANK(Data!$F906),"",IF(Data!$F906&gt;=3,TEXT(Data!I906,"00"),""))</f>
        <v>64</v>
      </c>
      <c r="J906" s="1" t="str">
        <f>IF(ISBLANK(Data!$F906),"",IF(Data!$F906&gt;=4,TEXT(Data!J906,"00"),""))</f>
        <v>5a</v>
      </c>
      <c r="K906" s="1" t="str">
        <f>IF(ISBLANK(Data!$F906),"",IF(Data!$F906&gt;=5,TEXT(Data!K906,"00"),""))</f>
        <v>64</v>
      </c>
      <c r="L906" s="1" t="str">
        <f>IF(ISBLANK(Data!$F906),"",IF(Data!$F906&gt;=6,TEXT(Data!L906,"00"),""))</f>
        <v>00</v>
      </c>
      <c r="M906" s="1" t="str">
        <f>IF(ISBLANK(Data!$F906),"",IF(Data!$F906&gt;=7,TEXT(Data!M906,"00"),""))</f>
        <v>64</v>
      </c>
      <c r="N906" s="1" t="str">
        <f>IF(ISBLANK(Data!$F906),"",IF(Data!$F906&gt;=8,TEXT(Data!N906,"00"),""))</f>
        <v>34</v>
      </c>
    </row>
    <row r="907" ht="14.25">
      <c r="A907" s="1">
        <f>IF(ISBLANK(Data!A907),"",Data!A907)</f>
        <v>187732</v>
      </c>
      <c r="B907" s="1">
        <f>IF(ISBLANK(Data!B907),"",Data!B907)</f>
        <v>0</v>
      </c>
      <c r="C907" s="1">
        <f>IF(ISBLANK(Data!C907),"",Data!C907)</f>
        <v>301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3</v>
      </c>
      <c r="G907" s="1" t="str">
        <f>IF(ISBLANK(Data!$F907),"",IF(Data!$F907&gt;=1,TEXT(Data!G907,"00"),""))</f>
        <v>03</v>
      </c>
      <c r="H907" s="1" t="str">
        <f>IF(ISBLANK(Data!$F907),"",IF(Data!$F907&gt;=2,TEXT(Data!H907,"00"),""))</f>
        <v>04</v>
      </c>
      <c r="I907" s="1" t="str">
        <f>IF(ISBLANK(Data!$F907),"",IF(Data!$F907&gt;=3,TEXT(Data!I907,"00"),""))</f>
        <v>00</v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187737</v>
      </c>
      <c r="B908" s="1">
        <f>IF(ISBLANK(Data!B908),"",Data!B908)</f>
        <v>1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8f</v>
      </c>
      <c r="H908" s="1" t="str">
        <f>IF(ISBLANK(Data!$F908),"",IF(Data!$F908&gt;=2,TEXT(Data!H908,"00"),""))</f>
        <v>a0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56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187744</v>
      </c>
      <c r="B909" s="1">
        <f>IF(ISBLANK(Data!B909),"",Data!B909)</f>
        <v>1</v>
      </c>
      <c r="C909" s="1">
        <f>IF(ISBLANK(Data!C909),"",Data!C909)</f>
        <v>201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6</v>
      </c>
      <c r="G909" s="1" t="str">
        <f>IF(ISBLANK(Data!$F909),"",IF(Data!$F909&gt;=1,TEXT(Data!G909,"00"),""))</f>
        <v>6c</v>
      </c>
      <c r="H909" s="1" t="str">
        <f>IF(ISBLANK(Data!$F909),"",IF(Data!$F909&gt;=2,TEXT(Data!H909,"00"),""))</f>
        <v>02</v>
      </c>
      <c r="I909" s="1" t="str">
        <f>IF(ISBLANK(Data!$F909),"",IF(Data!$F909&gt;=3,TEXT(Data!I909,"00"),""))</f>
        <v>00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62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>
        <f>IF(ISBLANK(Data!A910),"",Data!A910)</f>
        <v>187756</v>
      </c>
      <c r="B910" s="1">
        <f>IF(ISBLANK(Data!B910),"",Data!B910)</f>
        <v>1</v>
      </c>
      <c r="C910" s="1">
        <f>IF(ISBLANK(Data!C910),"",Data!C910)</f>
        <v>203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00</v>
      </c>
      <c r="H910" s="1" t="str">
        <f>IF(ISBLANK(Data!$F910),"",IF(Data!$F910&gt;=2,TEXT(Data!H910,"00"),""))</f>
        <v>00</v>
      </c>
      <c r="I910" s="1" t="str">
        <f>IF(ISBLANK(Data!$F910),"",IF(Data!$F910&gt;=3,TEXT(Data!I910,"00"),""))</f>
        <v>00</v>
      </c>
      <c r="J910" s="1" t="str">
        <f>IF(ISBLANK(Data!$F910),"",IF(Data!$F910&gt;=4,TEXT(Data!J910,"00"),""))</f>
        <v>00</v>
      </c>
      <c r="K910" s="1" t="str">
        <f>IF(ISBLANK(Data!$F910),"",IF(Data!$F910&gt;=5,TEXT(Data!K910,"00"),""))</f>
        <v>00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00</v>
      </c>
      <c r="N910" s="1" t="str">
        <f>IF(ISBLANK(Data!$F910),"",IF(Data!$F910&gt;=8,TEXT(Data!N910,"00"),""))</f>
        <v>00</v>
      </c>
    </row>
    <row r="911" ht="14.25">
      <c r="A911" s="1">
        <f>IF(ISBLANK(Data!A911),"",Data!A911)</f>
        <v>187757</v>
      </c>
      <c r="B911" s="1">
        <f>IF(ISBLANK(Data!B911),"",Data!B911)</f>
        <v>1</v>
      </c>
      <c r="C911" s="1">
        <f>IF(ISBLANK(Data!C911),"",Data!C911)</f>
        <v>400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8</v>
      </c>
      <c r="G911" s="1" t="str">
        <f>IF(ISBLANK(Data!$F911),"",IF(Data!$F911&gt;=1,TEXT(Data!G911,"00"),""))</f>
        <v>01</v>
      </c>
      <c r="H911" s="1" t="str">
        <f>IF(ISBLANK(Data!$F911),"",IF(Data!$F911&gt;=2,TEXT(Data!H911,"00"),""))</f>
        <v>00</v>
      </c>
      <c r="I911" s="1" t="str">
        <f>IF(ISBLANK(Data!$F911),"",IF(Data!$F911&gt;=3,TEXT(Data!I911,"00"),""))</f>
        <v>4c</v>
      </c>
      <c r="J911" s="1" t="str">
        <f>IF(ISBLANK(Data!$F911),"",IF(Data!$F911&gt;=4,TEXT(Data!J911,"00"),""))</f>
        <v>00</v>
      </c>
      <c r="K911" s="1" t="str">
        <f>IF(ISBLANK(Data!$F911),"",IF(Data!$F911&gt;=5,TEXT(Data!K911,"00"),""))</f>
        <v>00</v>
      </c>
      <c r="L911" s="1" t="str">
        <f>IF(ISBLANK(Data!$F911),"",IF(Data!$F911&gt;=6,TEXT(Data!L911,"00"),""))</f>
        <v>00</v>
      </c>
      <c r="M911" s="1" t="str">
        <f>IF(ISBLANK(Data!$F911),"",IF(Data!$F911&gt;=7,TEXT(Data!M911,"00"),""))</f>
        <v>00</v>
      </c>
      <c r="N911" s="1" t="str">
        <f>IF(ISBLANK(Data!$F911),"",IF(Data!$F911&gt;=8,TEXT(Data!N911,"00"),""))</f>
        <v>00</v>
      </c>
    </row>
    <row r="912" ht="14.25">
      <c r="A912" s="1">
        <f>IF(ISBLANK(Data!A912),"",Data!A912)</f>
        <v>187781</v>
      </c>
      <c r="B912" s="1">
        <f>IF(ISBLANK(Data!B912),"",Data!B912)</f>
        <v>0</v>
      </c>
      <c r="C912" s="1">
        <f>IF(ISBLANK(Data!C912),"",Data!C912)</f>
        <v>300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8</v>
      </c>
      <c r="G912" s="1" t="str">
        <f>IF(ISBLANK(Data!$F912),"",IF(Data!$F912&gt;=1,TEXT(Data!G912,"00"),""))</f>
        <v>03</v>
      </c>
      <c r="H912" s="1" t="str">
        <f>IF(ISBLANK(Data!$F912),"",IF(Data!$F912&gt;=2,TEXT(Data!H912,"00"),""))</f>
        <v>5a</v>
      </c>
      <c r="I912" s="1" t="str">
        <f>IF(ISBLANK(Data!$F912),"",IF(Data!$F912&gt;=3,TEXT(Data!I912,"00"),""))</f>
        <v>64</v>
      </c>
      <c r="J912" s="1" t="str">
        <f>IF(ISBLANK(Data!$F912),"",IF(Data!$F912&gt;=4,TEXT(Data!J912,"00"),""))</f>
        <v>5a</v>
      </c>
      <c r="K912" s="1" t="str">
        <f>IF(ISBLANK(Data!$F912),"",IF(Data!$F912&gt;=5,TEXT(Data!K912,"00"),""))</f>
        <v>64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>64</v>
      </c>
      <c r="N912" s="1" t="str">
        <f>IF(ISBLANK(Data!$F912),"",IF(Data!$F912&gt;=8,TEXT(Data!N912,"00"),""))</f>
        <v>25</v>
      </c>
    </row>
    <row r="913" ht="14.25">
      <c r="A913" s="1">
        <f>IF(ISBLANK(Data!A913),"",Data!A913)</f>
        <v>187782</v>
      </c>
      <c r="B913" s="1">
        <f>IF(ISBLANK(Data!B913),"",Data!B913)</f>
        <v>0</v>
      </c>
      <c r="C913" s="1">
        <f>IF(ISBLANK(Data!C913),"",Data!C913)</f>
        <v>301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3</v>
      </c>
      <c r="G913" s="1" t="str">
        <f>IF(ISBLANK(Data!$F913),"",IF(Data!$F913&gt;=1,TEXT(Data!G913,"00"),""))</f>
        <v>54</v>
      </c>
      <c r="H913" s="1" t="str">
        <f>IF(ISBLANK(Data!$F913),"",IF(Data!$F913&gt;=2,TEXT(Data!H913,"00"),""))</f>
        <v>05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>
        <f>IF(ISBLANK(Data!A914),"",Data!A914)</f>
        <v>187831</v>
      </c>
      <c r="B914" s="1">
        <f>IF(ISBLANK(Data!B914),"",Data!B914)</f>
        <v>0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64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64</v>
      </c>
      <c r="N914" s="1" t="str">
        <f>IF(ISBLANK(Data!$F914),"",IF(Data!$F914&gt;=8,TEXT(Data!N914,"00"),""))</f>
        <v>36</v>
      </c>
    </row>
    <row r="915" ht="14.25">
      <c r="A915" s="1">
        <f>IF(ISBLANK(Data!A915),"",Data!A915)</f>
        <v>187832</v>
      </c>
      <c r="B915" s="1">
        <f>IF(ISBLANK(Data!B915),"",Data!B915)</f>
        <v>0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f5</v>
      </c>
      <c r="H915" s="1" t="str">
        <f>IF(ISBLANK(Data!$F915),"",IF(Data!$F915&gt;=2,TEXT(Data!H915,"00"),""))</f>
        <v>06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187838</v>
      </c>
      <c r="B916" s="1">
        <f>IF(ISBLANK(Data!B916),"",Data!B916)</f>
        <v>1</v>
      </c>
      <c r="C916" s="1">
        <f>IF(ISBLANK(Data!C916),"",Data!C916)</f>
        <v>401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8</v>
      </c>
      <c r="G916" s="1" t="str">
        <f>IF(ISBLANK(Data!$F916),"",IF(Data!$F916&gt;=1,TEXT(Data!G916,"00"),""))</f>
        <v>8f</v>
      </c>
      <c r="H916" s="1" t="str">
        <f>IF(ISBLANK(Data!$F916),"",IF(Data!$F916&gt;=2,TEXT(Data!H916,"00"),""))</f>
        <v>a0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56</v>
      </c>
      <c r="L916" s="1" t="str">
        <f>IF(ISBLANK(Data!$F916),"",IF(Data!$F916&gt;=6,TEXT(Data!L916,"00"),""))</f>
        <v>00</v>
      </c>
      <c r="M916" s="1" t="str">
        <f>IF(ISBLANK(Data!$F916),"",IF(Data!$F916&gt;=7,TEXT(Data!M916,"00"),""))</f>
        <v>00</v>
      </c>
      <c r="N916" s="1" t="str">
        <f>IF(ISBLANK(Data!$F916),"",IF(Data!$F916&gt;=8,TEXT(Data!N916,"00"),""))</f>
        <v>00</v>
      </c>
    </row>
    <row r="917" ht="14.25">
      <c r="A917" s="1">
        <f>IF(ISBLANK(Data!A917),"",Data!A917)</f>
        <v>187844</v>
      </c>
      <c r="B917" s="1">
        <f>IF(ISBLANK(Data!B917),"",Data!B917)</f>
        <v>1</v>
      </c>
      <c r="C917" s="1">
        <f>IF(ISBLANK(Data!C917),"",Data!C917)</f>
        <v>201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6</v>
      </c>
      <c r="G917" s="1" t="str">
        <f>IF(ISBLANK(Data!$F917),"",IF(Data!$F917&gt;=1,TEXT(Data!G917,"00"),""))</f>
        <v>6c</v>
      </c>
      <c r="H917" s="1" t="str">
        <f>IF(ISBLANK(Data!$F917),"",IF(Data!$F917&gt;=2,TEXT(Data!H917,"00"),""))</f>
        <v>02</v>
      </c>
      <c r="I917" s="1" t="str">
        <f>IF(ISBLANK(Data!$F917),"",IF(Data!$F917&gt;=3,TEXT(Data!I917,"00"),""))</f>
        <v>00</v>
      </c>
      <c r="J917" s="1" t="str">
        <f>IF(ISBLANK(Data!$F917),"",IF(Data!$F917&gt;=4,TEXT(Data!J917,"00"),""))</f>
        <v>00</v>
      </c>
      <c r="K917" s="1" t="str">
        <f>IF(ISBLANK(Data!$F917),"",IF(Data!$F917&gt;=5,TEXT(Data!K917,"00"),""))</f>
        <v>62</v>
      </c>
      <c r="L917" s="1" t="str">
        <f>IF(ISBLANK(Data!$F917),"",IF(Data!$F917&gt;=6,TEXT(Data!L917,"00"),""))</f>
        <v>00</v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187856</v>
      </c>
      <c r="B918" s="1">
        <f>IF(ISBLANK(Data!B918),"",Data!B918)</f>
        <v>1</v>
      </c>
      <c r="C918" s="1">
        <f>IF(ISBLANK(Data!C918),"",Data!C918)</f>
        <v>203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00</v>
      </c>
      <c r="H918" s="1" t="str">
        <f>IF(ISBLANK(Data!$F918),"",IF(Data!$F918&gt;=2,TEXT(Data!H918,"00"),""))</f>
        <v>00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00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187858</v>
      </c>
      <c r="B919" s="1">
        <f>IF(ISBLANK(Data!B919),"",Data!B919)</f>
        <v>1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4c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187881</v>
      </c>
      <c r="B920" s="1">
        <f>IF(ISBLANK(Data!B920),"",Data!B920)</f>
        <v>0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64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64</v>
      </c>
      <c r="N920" s="1" t="str">
        <f>IF(ISBLANK(Data!$F920),"",IF(Data!$F920&gt;=8,TEXT(Data!N920,"00"),""))</f>
        <v>27</v>
      </c>
    </row>
    <row r="921" ht="14.25">
      <c r="A921" s="1">
        <f>IF(ISBLANK(Data!A921),"",Data!A921)</f>
        <v>187882</v>
      </c>
      <c r="B921" s="1">
        <f>IF(ISBLANK(Data!B921),"",Data!B921)</f>
        <v>0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b8</v>
      </c>
      <c r="H921" s="1" t="str">
        <f>IF(ISBLANK(Data!$F921),"",IF(Data!$F921&gt;=2,TEXT(Data!H921,"00"),""))</f>
        <v>07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187931</v>
      </c>
      <c r="B922" s="1">
        <f>IF(ISBLANK(Data!B922),"",Data!B922)</f>
        <v>0</v>
      </c>
      <c r="C922" s="1">
        <f>IF(ISBLANK(Data!C922),"",Data!C922)</f>
        <v>300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8</v>
      </c>
      <c r="G922" s="1" t="str">
        <f>IF(ISBLANK(Data!$F922),"",IF(Data!$F922&gt;=1,TEXT(Data!G922,"00"),""))</f>
        <v>03</v>
      </c>
      <c r="H922" s="1" t="str">
        <f>IF(ISBLANK(Data!$F922),"",IF(Data!$F922&gt;=2,TEXT(Data!H922,"00"),""))</f>
        <v>5a</v>
      </c>
      <c r="I922" s="1" t="str">
        <f>IF(ISBLANK(Data!$F922),"",IF(Data!$F922&gt;=3,TEXT(Data!I922,"00"),""))</f>
        <v>64</v>
      </c>
      <c r="J922" s="1" t="str">
        <f>IF(ISBLANK(Data!$F922),"",IF(Data!$F922&gt;=4,TEXT(Data!J922,"00"),""))</f>
        <v>5a</v>
      </c>
      <c r="K922" s="1" t="str">
        <f>IF(ISBLANK(Data!$F922),"",IF(Data!$F922&gt;=5,TEXT(Data!K922,"00"),""))</f>
        <v>64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>64</v>
      </c>
      <c r="N922" s="1" t="str">
        <f>IF(ISBLANK(Data!$F922),"",IF(Data!$F922&gt;=8,TEXT(Data!N922,"00"),""))</f>
        <v>b8</v>
      </c>
    </row>
    <row r="923" ht="14.25">
      <c r="A923" s="1">
        <f>IF(ISBLANK(Data!A923),"",Data!A923)</f>
        <v>187932</v>
      </c>
      <c r="B923" s="1">
        <f>IF(ISBLANK(Data!B923),"",Data!B923)</f>
        <v>0</v>
      </c>
      <c r="C923" s="1">
        <f>IF(ISBLANK(Data!C923),"",Data!C923)</f>
        <v>301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3</v>
      </c>
      <c r="G923" s="1" t="str">
        <f>IF(ISBLANK(Data!$F923),"",IF(Data!$F923&gt;=1,TEXT(Data!G923,"00"),""))</f>
        <v>80</v>
      </c>
      <c r="H923" s="1" t="str">
        <f>IF(ISBLANK(Data!$F923),"",IF(Data!$F923&gt;=2,TEXT(Data!H923,"00"),""))</f>
        <v>08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>
        <f>IF(ISBLANK(Data!A924),"",Data!A924)</f>
        <v>187938</v>
      </c>
      <c r="B924" s="1">
        <f>IF(ISBLANK(Data!B924),"",Data!B924)</f>
        <v>1</v>
      </c>
      <c r="C924" s="1">
        <f>IF(ISBLANK(Data!C924),"",Data!C924)</f>
        <v>401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8f</v>
      </c>
      <c r="H924" s="1" t="str">
        <f>IF(ISBLANK(Data!$F924),"",IF(Data!$F924&gt;=2,TEXT(Data!H924,"00"),""))</f>
        <v>a0</v>
      </c>
      <c r="I924" s="1" t="str">
        <f>IF(ISBLANK(Data!$F924),"",IF(Data!$F924&gt;=3,TEXT(Data!I924,"00"),""))</f>
        <v>00</v>
      </c>
      <c r="J924" s="1" t="str">
        <f>IF(ISBLANK(Data!$F924),"",IF(Data!$F924&gt;=4,TEXT(Data!J924,"00"),""))</f>
        <v>00</v>
      </c>
      <c r="K924" s="1" t="str">
        <f>IF(ISBLANK(Data!$F924),"",IF(Data!$F924&gt;=5,TEXT(Data!K924,"00"),""))</f>
        <v>56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00</v>
      </c>
      <c r="N924" s="1" t="str">
        <f>IF(ISBLANK(Data!$F924),"",IF(Data!$F924&gt;=8,TEXT(Data!N924,"00"),""))</f>
        <v>00</v>
      </c>
    </row>
    <row r="925" ht="14.25">
      <c r="A925" s="1">
        <f>IF(ISBLANK(Data!A925),"",Data!A925)</f>
        <v>187944</v>
      </c>
      <c r="B925" s="1">
        <f>IF(ISBLANK(Data!B925),"",Data!B925)</f>
        <v>1</v>
      </c>
      <c r="C925" s="1">
        <f>IF(ISBLANK(Data!C925),"",Data!C925)</f>
        <v>201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6</v>
      </c>
      <c r="G925" s="1" t="str">
        <f>IF(ISBLANK(Data!$F925),"",IF(Data!$F925&gt;=1,TEXT(Data!G925,"00"),""))</f>
        <v>6c</v>
      </c>
      <c r="H925" s="1" t="str">
        <f>IF(ISBLANK(Data!$F925),"",IF(Data!$F925&gt;=2,TEXT(Data!H925,"00"),""))</f>
        <v>02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>00</v>
      </c>
      <c r="K925" s="1" t="str">
        <f>IF(ISBLANK(Data!$F925),"",IF(Data!$F925&gt;=5,TEXT(Data!K925,"00"),""))</f>
        <v>62</v>
      </c>
      <c r="L925" s="1" t="str">
        <f>IF(ISBLANK(Data!$F925),"",IF(Data!$F925&gt;=6,TEXT(Data!L925,"00"),""))</f>
        <v>00</v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187956</v>
      </c>
      <c r="B926" s="1">
        <f>IF(ISBLANK(Data!B926),"",Data!B926)</f>
        <v>1</v>
      </c>
      <c r="C926" s="1">
        <f>IF(ISBLANK(Data!C926),"",Data!C926)</f>
        <v>203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00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00</v>
      </c>
      <c r="L926" s="1" t="str">
        <f>IF(ISBLANK(Data!$F926),"",IF(Data!$F926&gt;=6,TEXT(Data!L926,"00"),""))</f>
        <v>00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187958</v>
      </c>
      <c r="B927" s="1">
        <f>IF(ISBLANK(Data!B927),"",Data!B927)</f>
        <v>1</v>
      </c>
      <c r="C927" s="1">
        <f>IF(ISBLANK(Data!C927),"",Data!C927)</f>
        <v>400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8</v>
      </c>
      <c r="G927" s="1" t="str">
        <f>IF(ISBLANK(Data!$F927),"",IF(Data!$F927&gt;=1,TEXT(Data!G927,"00"),""))</f>
        <v>01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>4c</v>
      </c>
      <c r="J927" s="1" t="str">
        <f>IF(ISBLANK(Data!$F927),"",IF(Data!$F927&gt;=4,TEXT(Data!J927,"00"),""))</f>
        <v>00</v>
      </c>
      <c r="K927" s="1" t="str">
        <f>IF(ISBLANK(Data!$F927),"",IF(Data!$F927&gt;=5,TEXT(Data!K927,"00"),""))</f>
        <v>00</v>
      </c>
      <c r="L927" s="1" t="str">
        <f>IF(ISBLANK(Data!$F927),"",IF(Data!$F927&gt;=6,TEXT(Data!L927,"00"),""))</f>
        <v>00</v>
      </c>
      <c r="M927" s="1" t="str">
        <f>IF(ISBLANK(Data!$F927),"",IF(Data!$F927&gt;=7,TEXT(Data!M927,"00"),""))</f>
        <v>00</v>
      </c>
      <c r="N927" s="1" t="str">
        <f>IF(ISBLANK(Data!$F927),"",IF(Data!$F927&gt;=8,TEXT(Data!N927,"00"),""))</f>
        <v>00</v>
      </c>
    </row>
    <row r="928" ht="14.25">
      <c r="A928" s="1">
        <f>IF(ISBLANK(Data!A928),"",Data!A928)</f>
        <v>187981</v>
      </c>
      <c r="B928" s="1">
        <f>IF(ISBLANK(Data!B928),"",Data!B928)</f>
        <v>0</v>
      </c>
      <c r="C928" s="1">
        <f>IF(ISBLANK(Data!C928),"",Data!C928)</f>
        <v>300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03</v>
      </c>
      <c r="H928" s="1" t="str">
        <f>IF(ISBLANK(Data!$F928),"",IF(Data!$F928&gt;=2,TEXT(Data!H928,"00"),""))</f>
        <v>5a</v>
      </c>
      <c r="I928" s="1" t="str">
        <f>IF(ISBLANK(Data!$F928),"",IF(Data!$F928&gt;=3,TEXT(Data!I928,"00"),""))</f>
        <v>64</v>
      </c>
      <c r="J928" s="1" t="str">
        <f>IF(ISBLANK(Data!$F928),"",IF(Data!$F928&gt;=4,TEXT(Data!J928,"00"),""))</f>
        <v>5a</v>
      </c>
      <c r="K928" s="1" t="str">
        <f>IF(ISBLANK(Data!$F928),"",IF(Data!$F928&gt;=5,TEXT(Data!K928,"00"),""))</f>
        <v>64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64</v>
      </c>
      <c r="N928" s="1" t="str">
        <f>IF(ISBLANK(Data!$F928),"",IF(Data!$F928&gt;=8,TEXT(Data!N928,"00"),""))</f>
        <v>a9</v>
      </c>
    </row>
    <row r="929" ht="14.25">
      <c r="A929" s="1">
        <f>IF(ISBLANK(Data!A929),"",Data!A929)</f>
        <v>187981</v>
      </c>
      <c r="B929" s="1">
        <f>IF(ISBLANK(Data!B929),"",Data!B929)</f>
        <v>0</v>
      </c>
      <c r="C929" s="1">
        <f>IF(ISBLANK(Data!C929),"",Data!C929)</f>
        <v>301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3</v>
      </c>
      <c r="G929" s="1" t="str">
        <f>IF(ISBLANK(Data!$F929),"",IF(Data!$F929&gt;=1,TEXT(Data!G929,"00"),""))</f>
        <v>88</v>
      </c>
      <c r="H929" s="1" t="str">
        <f>IF(ISBLANK(Data!$F929),"",IF(Data!$F929&gt;=2,TEXT(Data!H929,"00"),""))</f>
        <v>09</v>
      </c>
      <c r="I929" s="1" t="str">
        <f>IF(ISBLANK(Data!$F929),"",IF(Data!$F929&gt;=3,TEXT(Data!I929,"00"),""))</f>
        <v>00</v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>
        <f>IF(ISBLANK(Data!A930),"",Data!A930)</f>
        <v>188031</v>
      </c>
      <c r="B930" s="1">
        <f>IF(ISBLANK(Data!B930),"",Data!B930)</f>
        <v>0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64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64</v>
      </c>
      <c r="N930" s="1" t="str">
        <f>IF(ISBLANK(Data!$F930),"",IF(Data!$F930&gt;=8,TEXT(Data!N930,"00"),""))</f>
        <v>ba</v>
      </c>
    </row>
    <row r="931" ht="14.25">
      <c r="A931" s="1">
        <f>IF(ISBLANK(Data!A931),"",Data!A931)</f>
        <v>188032</v>
      </c>
      <c r="B931" s="1">
        <f>IF(ISBLANK(Data!B931),"",Data!B931)</f>
        <v>0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c6</v>
      </c>
      <c r="H931" s="1" t="str">
        <f>IF(ISBLANK(Data!$F931),"",IF(Data!$F931&gt;=2,TEXT(Data!H931,"00"),""))</f>
        <v>a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188038</v>
      </c>
      <c r="B932" s="1">
        <f>IF(ISBLANK(Data!B932),"",Data!B932)</f>
        <v>1</v>
      </c>
      <c r="C932" s="1">
        <f>IF(ISBLANK(Data!C932),"",Data!C932)</f>
        <v>401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8</v>
      </c>
      <c r="G932" s="1" t="str">
        <f>IF(ISBLANK(Data!$F932),"",IF(Data!$F932&gt;=1,TEXT(Data!G932,"00"),""))</f>
        <v>93</v>
      </c>
      <c r="H932" s="1" t="str">
        <f>IF(ISBLANK(Data!$F932),"",IF(Data!$F932&gt;=2,TEXT(Data!H932,"00"),""))</f>
        <v>a0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56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>00</v>
      </c>
      <c r="N932" s="1" t="str">
        <f>IF(ISBLANK(Data!$F932),"",IF(Data!$F932&gt;=8,TEXT(Data!N932,"00"),""))</f>
        <v>00</v>
      </c>
    </row>
    <row r="933" ht="14.25">
      <c r="A933" s="1">
        <f>IF(ISBLANK(Data!A933),"",Data!A933)</f>
        <v>188044</v>
      </c>
      <c r="B933" s="1">
        <f>IF(ISBLANK(Data!B933),"",Data!B933)</f>
        <v>1</v>
      </c>
      <c r="C933" s="1">
        <f>IF(ISBLANK(Data!C933),"",Data!C933)</f>
        <v>201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6</v>
      </c>
      <c r="G933" s="1" t="str">
        <f>IF(ISBLANK(Data!$F933),"",IF(Data!$F933&gt;=1,TEXT(Data!G933,"00"),""))</f>
        <v>6c</v>
      </c>
      <c r="H933" s="1" t="str">
        <f>IF(ISBLANK(Data!$F933),"",IF(Data!$F933&gt;=2,TEXT(Data!H933,"00"),""))</f>
        <v>02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62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>
        <f>IF(ISBLANK(Data!A934),"",Data!A934)</f>
        <v>188056</v>
      </c>
      <c r="B934" s="1">
        <f>IF(ISBLANK(Data!B934),"",Data!B934)</f>
        <v>1</v>
      </c>
      <c r="C934" s="1">
        <f>IF(ISBLANK(Data!C934),"",Data!C934)</f>
        <v>203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00</v>
      </c>
      <c r="H934" s="1" t="str">
        <f>IF(ISBLANK(Data!$F934),"",IF(Data!$F934&gt;=2,TEXT(Data!H934,"00"),""))</f>
        <v>00</v>
      </c>
      <c r="I934" s="1" t="str">
        <f>IF(ISBLANK(Data!$F934),"",IF(Data!$F934&gt;=3,TEXT(Data!I934,"00"),""))</f>
        <v>00</v>
      </c>
      <c r="J934" s="1" t="str">
        <f>IF(ISBLANK(Data!$F934),"",IF(Data!$F934&gt;=4,TEXT(Data!J934,"00"),""))</f>
        <v>00</v>
      </c>
      <c r="K934" s="1" t="str">
        <f>IF(ISBLANK(Data!$F934),"",IF(Data!$F934&gt;=5,TEXT(Data!K934,"00"),""))</f>
        <v>00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00</v>
      </c>
      <c r="N934" s="1" t="str">
        <f>IF(ISBLANK(Data!$F934),"",IF(Data!$F934&gt;=8,TEXT(Data!N934,"00"),""))</f>
        <v>00</v>
      </c>
    </row>
    <row r="935" ht="14.25">
      <c r="A935" s="1">
        <f>IF(ISBLANK(Data!A935),"",Data!A935)</f>
        <v>188058</v>
      </c>
      <c r="B935" s="1">
        <f>IF(ISBLANK(Data!B935),"",Data!B935)</f>
        <v>1</v>
      </c>
      <c r="C935" s="1">
        <f>IF(ISBLANK(Data!C935),"",Data!C935)</f>
        <v>400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8</v>
      </c>
      <c r="G935" s="1" t="str">
        <f>IF(ISBLANK(Data!$F935),"",IF(Data!$F935&gt;=1,TEXT(Data!G935,"00"),""))</f>
        <v>01</v>
      </c>
      <c r="H935" s="1" t="str">
        <f>IF(ISBLANK(Data!$F935),"",IF(Data!$F935&gt;=2,TEXT(Data!H935,"00"),""))</f>
        <v>00</v>
      </c>
      <c r="I935" s="1" t="str">
        <f>IF(ISBLANK(Data!$F935),"",IF(Data!$F935&gt;=3,TEXT(Data!I935,"00"),""))</f>
        <v>4c</v>
      </c>
      <c r="J935" s="1" t="str">
        <f>IF(ISBLANK(Data!$F935),"",IF(Data!$F935&gt;=4,TEXT(Data!J935,"00"),""))</f>
        <v>00</v>
      </c>
      <c r="K935" s="1" t="str">
        <f>IF(ISBLANK(Data!$F935),"",IF(Data!$F935&gt;=5,TEXT(Data!K935,"00"),""))</f>
        <v>00</v>
      </c>
      <c r="L935" s="1" t="str">
        <f>IF(ISBLANK(Data!$F935),"",IF(Data!$F935&gt;=6,TEXT(Data!L935,"00"),""))</f>
        <v>00</v>
      </c>
      <c r="M935" s="1" t="str">
        <f>IF(ISBLANK(Data!$F935),"",IF(Data!$F935&gt;=7,TEXT(Data!M935,"00"),""))</f>
        <v>00</v>
      </c>
      <c r="N935" s="1" t="str">
        <f>IF(ISBLANK(Data!$F935),"",IF(Data!$F935&gt;=8,TEXT(Data!N935,"00"),""))</f>
        <v>00</v>
      </c>
    </row>
    <row r="936" ht="14.25">
      <c r="A936" s="1">
        <f>IF(ISBLANK(Data!A936),"",Data!A936)</f>
        <v>188081</v>
      </c>
      <c r="B936" s="1">
        <f>IF(ISBLANK(Data!B936),"",Data!B936)</f>
        <v>0</v>
      </c>
      <c r="C936" s="1">
        <f>IF(ISBLANK(Data!C936),"",Data!C936)</f>
        <v>300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8</v>
      </c>
      <c r="G936" s="1" t="str">
        <f>IF(ISBLANK(Data!$F936),"",IF(Data!$F936&gt;=1,TEXT(Data!G936,"00"),""))</f>
        <v>03</v>
      </c>
      <c r="H936" s="1" t="str">
        <f>IF(ISBLANK(Data!$F936),"",IF(Data!$F936&gt;=2,TEXT(Data!H936,"00"),""))</f>
        <v>5a</v>
      </c>
      <c r="I936" s="1" t="str">
        <f>IF(ISBLANK(Data!$F936),"",IF(Data!$F936&gt;=3,TEXT(Data!I936,"00"),""))</f>
        <v>64</v>
      </c>
      <c r="J936" s="1" t="str">
        <f>IF(ISBLANK(Data!$F936),"",IF(Data!$F936&gt;=4,TEXT(Data!J936,"00"),""))</f>
        <v>5a</v>
      </c>
      <c r="K936" s="1" t="str">
        <f>IF(ISBLANK(Data!$F936),"",IF(Data!$F936&gt;=5,TEXT(Data!K936,"00"),""))</f>
        <v>64</v>
      </c>
      <c r="L936" s="1" t="str">
        <f>IF(ISBLANK(Data!$F936),"",IF(Data!$F936&gt;=6,TEXT(Data!L936,"00"),""))</f>
        <v>00</v>
      </c>
      <c r="M936" s="1" t="str">
        <f>IF(ISBLANK(Data!$F936),"",IF(Data!$F936&gt;=7,TEXT(Data!M936,"00"),""))</f>
        <v>64</v>
      </c>
      <c r="N936" s="1" t="str">
        <f>IF(ISBLANK(Data!$F936),"",IF(Data!$F936&gt;=8,TEXT(Data!N936,"00"),""))</f>
        <v>ab</v>
      </c>
    </row>
    <row r="937" ht="14.25">
      <c r="A937" s="1">
        <f>IF(ISBLANK(Data!A937),"",Data!A937)</f>
        <v>188082</v>
      </c>
      <c r="B937" s="1">
        <f>IF(ISBLANK(Data!B937),"",Data!B937)</f>
        <v>0</v>
      </c>
      <c r="C937" s="1">
        <f>IF(ISBLANK(Data!C937),"",Data!C937)</f>
        <v>301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3</v>
      </c>
      <c r="G937" s="1" t="str">
        <f>IF(ISBLANK(Data!$F937),"",IF(Data!$F937&gt;=1,TEXT(Data!G937,"00"),""))</f>
        <v>43</v>
      </c>
      <c r="H937" s="1" t="str">
        <f>IF(ISBLANK(Data!$F937),"",IF(Data!$F937&gt;=2,TEXT(Data!H937,"00"),""))</f>
        <v>b</v>
      </c>
      <c r="I937" s="1" t="str">
        <f>IF(ISBLANK(Data!$F937),"",IF(Data!$F937&gt;=3,TEXT(Data!I937,"00"),""))</f>
        <v>00</v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188118</v>
      </c>
      <c r="B938" s="1">
        <f>IF(ISBLANK(Data!B938),"",Data!B938)</f>
        <v>1</v>
      </c>
      <c r="C938" s="1">
        <f>IF(ISBLANK(Data!C938),"",Data!C938)</f>
        <v>403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63</v>
      </c>
      <c r="H938" s="1" t="str">
        <f>IF(ISBLANK(Data!$F938),"",IF(Data!$F938&gt;=2,TEXT(Data!H938,"00"),""))</f>
        <v>00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20</v>
      </c>
      <c r="L938" s="1" t="str">
        <f>IF(ISBLANK(Data!$F938),"",IF(Data!$F938&gt;=6,TEXT(Data!L938,"00"),""))</f>
        <v>e2</v>
      </c>
      <c r="M938" s="1" t="str">
        <f>IF(ISBLANK(Data!$F938),"",IF(Data!$F938&gt;=7,TEXT(Data!M938,"00"),""))</f>
        <v>09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188131</v>
      </c>
      <c r="B939" s="1">
        <f>IF(ISBLANK(Data!B939),"",Data!B939)</f>
        <v>0</v>
      </c>
      <c r="C939" s="1">
        <f>IF(ISBLANK(Data!C939),"",Data!C939)</f>
        <v>300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03</v>
      </c>
      <c r="H939" s="1" t="str">
        <f>IF(ISBLANK(Data!$F939),"",IF(Data!$F939&gt;=2,TEXT(Data!H939,"00"),""))</f>
        <v>5a</v>
      </c>
      <c r="I939" s="1" t="str">
        <f>IF(ISBLANK(Data!$F939),"",IF(Data!$F939&gt;=3,TEXT(Data!I939,"00"),""))</f>
        <v>64</v>
      </c>
      <c r="J939" s="1" t="str">
        <f>IF(ISBLANK(Data!$F939),"",IF(Data!$F939&gt;=4,TEXT(Data!J939,"00"),""))</f>
        <v>5a</v>
      </c>
      <c r="K939" s="1" t="str">
        <f>IF(ISBLANK(Data!$F939),"",IF(Data!$F939&gt;=5,TEXT(Data!K939,"00"),""))</f>
        <v>64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64</v>
      </c>
      <c r="N939" s="1" t="str">
        <f>IF(ISBLANK(Data!$F939),"",IF(Data!$F939&gt;=8,TEXT(Data!N939,"00"),""))</f>
        <v>bc</v>
      </c>
    </row>
    <row r="940" ht="14.25">
      <c r="A940" s="1">
        <f>IF(ISBLANK(Data!A940),"",Data!A940)</f>
        <v>188132</v>
      </c>
      <c r="B940" s="1">
        <f>IF(ISBLANK(Data!B940),"",Data!B940)</f>
        <v>0</v>
      </c>
      <c r="C940" s="1">
        <f>IF(ISBLANK(Data!C940),"",Data!C940)</f>
        <v>301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3</v>
      </c>
      <c r="G940" s="1" t="str">
        <f>IF(ISBLANK(Data!$F940),"",IF(Data!$F940&gt;=1,TEXT(Data!G940,"00"),""))</f>
        <v>b5</v>
      </c>
      <c r="H940" s="1" t="str">
        <f>IF(ISBLANK(Data!$F940),"",IF(Data!$F940&gt;=2,TEXT(Data!H940,"00"),""))</f>
        <v>c</v>
      </c>
      <c r="I940" s="1" t="str">
        <f>IF(ISBLANK(Data!$F940),"",IF(Data!$F940&gt;=3,TEXT(Data!I940,"00"),""))</f>
        <v>00</v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>
        <f>IF(ISBLANK(Data!A941),"",Data!A941)</f>
        <v>188138</v>
      </c>
      <c r="B941" s="1">
        <f>IF(ISBLANK(Data!B941),"",Data!B941)</f>
        <v>1</v>
      </c>
      <c r="C941" s="1">
        <f>IF(ISBLANK(Data!C941),"",Data!C941)</f>
        <v>401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8</v>
      </c>
      <c r="G941" s="1" t="str">
        <f>IF(ISBLANK(Data!$F941),"",IF(Data!$F941&gt;=1,TEXT(Data!G941,"00"),""))</f>
        <v>93</v>
      </c>
      <c r="H941" s="1" t="str">
        <f>IF(ISBLANK(Data!$F941),"",IF(Data!$F941&gt;=2,TEXT(Data!H941,"00"),""))</f>
        <v>a0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>00</v>
      </c>
      <c r="K941" s="1" t="str">
        <f>IF(ISBLANK(Data!$F941),"",IF(Data!$F941&gt;=5,TEXT(Data!K941,"00"),""))</f>
        <v>56</v>
      </c>
      <c r="L941" s="1" t="str">
        <f>IF(ISBLANK(Data!$F941),"",IF(Data!$F941&gt;=6,TEXT(Data!L941,"00"),""))</f>
        <v>00</v>
      </c>
      <c r="M941" s="1" t="str">
        <f>IF(ISBLANK(Data!$F941),"",IF(Data!$F941&gt;=7,TEXT(Data!M941,"00"),""))</f>
        <v>00</v>
      </c>
      <c r="N941" s="1" t="str">
        <f>IF(ISBLANK(Data!$F941),"",IF(Data!$F941&gt;=8,TEXT(Data!N941,"00"),""))</f>
        <v>00</v>
      </c>
    </row>
    <row r="942" ht="14.25">
      <c r="A942" s="1">
        <f>IF(ISBLANK(Data!A942),"",Data!A942)</f>
        <v>188144</v>
      </c>
      <c r="B942" s="1">
        <f>IF(ISBLANK(Data!B942),"",Data!B942)</f>
        <v>1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6c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188156</v>
      </c>
      <c r="B943" s="1">
        <f>IF(ISBLANK(Data!B943),"",Data!B943)</f>
        <v>1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188158</v>
      </c>
      <c r="B944" s="1">
        <f>IF(ISBLANK(Data!B944),"",Data!B944)</f>
        <v>1</v>
      </c>
      <c r="C944" s="1">
        <f>IF(ISBLANK(Data!C944),"",Data!C944)</f>
        <v>400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01</v>
      </c>
      <c r="H944" s="1" t="str">
        <f>IF(ISBLANK(Data!$F944),"",IF(Data!$F944&gt;=2,TEXT(Data!H944,"00"),""))</f>
        <v>00</v>
      </c>
      <c r="I944" s="1" t="str">
        <f>IF(ISBLANK(Data!$F944),"",IF(Data!$F944&gt;=3,TEXT(Data!I944,"00"),""))</f>
        <v>4c</v>
      </c>
      <c r="J944" s="1" t="str">
        <f>IF(ISBLANK(Data!$F944),"",IF(Data!$F944&gt;=4,TEXT(Data!J944,"00"),""))</f>
        <v>00</v>
      </c>
      <c r="K944" s="1" t="str">
        <f>IF(ISBLANK(Data!$F944),"",IF(Data!$F944&gt;=5,TEXT(Data!K944,"00"),""))</f>
        <v>00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00</v>
      </c>
      <c r="N944" s="1" t="str">
        <f>IF(ISBLANK(Data!$F944),"",IF(Data!$F944&gt;=8,TEXT(Data!N944,"00"),""))</f>
        <v>00</v>
      </c>
    </row>
    <row r="945" ht="14.25">
      <c r="A945" s="1">
        <f>IF(ISBLANK(Data!A945),"",Data!A945)</f>
        <v>188181</v>
      </c>
      <c r="B945" s="1">
        <f>IF(ISBLANK(Data!B945),"",Data!B945)</f>
        <v>0</v>
      </c>
      <c r="C945" s="1">
        <f>IF(ISBLANK(Data!C945),"",Data!C945)</f>
        <v>300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8</v>
      </c>
      <c r="G945" s="1" t="str">
        <f>IF(ISBLANK(Data!$F945),"",IF(Data!$F945&gt;=1,TEXT(Data!G945,"00"),""))</f>
        <v>03</v>
      </c>
      <c r="H945" s="1" t="str">
        <f>IF(ISBLANK(Data!$F945),"",IF(Data!$F945&gt;=2,TEXT(Data!H945,"00"),""))</f>
        <v>5a</v>
      </c>
      <c r="I945" s="1" t="str">
        <f>IF(ISBLANK(Data!$F945),"",IF(Data!$F945&gt;=3,TEXT(Data!I945,"00"),""))</f>
        <v>64</v>
      </c>
      <c r="J945" s="1" t="str">
        <f>IF(ISBLANK(Data!$F945),"",IF(Data!$F945&gt;=4,TEXT(Data!J945,"00"),""))</f>
        <v>5a</v>
      </c>
      <c r="K945" s="1" t="str">
        <f>IF(ISBLANK(Data!$F945),"",IF(Data!$F945&gt;=5,TEXT(Data!K945,"00"),""))</f>
        <v>64</v>
      </c>
      <c r="L945" s="1" t="str">
        <f>IF(ISBLANK(Data!$F945),"",IF(Data!$F945&gt;=6,TEXT(Data!L945,"00"),""))</f>
        <v>00</v>
      </c>
      <c r="M945" s="1" t="str">
        <f>IF(ISBLANK(Data!$F945),"",IF(Data!$F945&gt;=7,TEXT(Data!M945,"00"),""))</f>
        <v>64</v>
      </c>
      <c r="N945" s="1" t="str">
        <f>IF(ISBLANK(Data!$F945),"",IF(Data!$F945&gt;=8,TEXT(Data!N945,"00"),""))</f>
        <v>ad</v>
      </c>
    </row>
    <row r="946" ht="14.25">
      <c r="A946" s="1">
        <f>IF(ISBLANK(Data!A946),"",Data!A946)</f>
        <v>188182</v>
      </c>
      <c r="B946" s="1">
        <f>IF(ISBLANK(Data!B946),"",Data!B946)</f>
        <v>0</v>
      </c>
      <c r="C946" s="1">
        <f>IF(ISBLANK(Data!C946),"",Data!C946)</f>
        <v>301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3</v>
      </c>
      <c r="G946" s="1" t="str">
        <f>IF(ISBLANK(Data!$F946),"",IF(Data!$F946&gt;=1,TEXT(Data!G946,"00"),""))</f>
        <v>4e</v>
      </c>
      <c r="H946" s="1" t="str">
        <f>IF(ISBLANK(Data!$F946),"",IF(Data!$F946&gt;=2,TEXT(Data!H946,"00"),""))</f>
        <v>d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>
        <f>IF(ISBLANK(Data!A947),"",Data!A947)</f>
        <v>188231</v>
      </c>
      <c r="B947" s="1">
        <f>IF(ISBLANK(Data!B947),"",Data!B947)</f>
        <v>0</v>
      </c>
      <c r="C947" s="1">
        <f>IF(ISBLANK(Data!C947),"",Data!C947)</f>
        <v>300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03</v>
      </c>
      <c r="H947" s="1" t="str">
        <f>IF(ISBLANK(Data!$F947),"",IF(Data!$F947&gt;=2,TEXT(Data!H947,"00"),""))</f>
        <v>5a</v>
      </c>
      <c r="I947" s="1" t="str">
        <f>IF(ISBLANK(Data!$F947),"",IF(Data!$F947&gt;=3,TEXT(Data!I947,"00"),""))</f>
        <v>64</v>
      </c>
      <c r="J947" s="1" t="str">
        <f>IF(ISBLANK(Data!$F947),"",IF(Data!$F947&gt;=4,TEXT(Data!J947,"00"),""))</f>
        <v>5a</v>
      </c>
      <c r="K947" s="1" t="str">
        <f>IF(ISBLANK(Data!$F947),"",IF(Data!$F947&gt;=5,TEXT(Data!K947,"00"),""))</f>
        <v>64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64</v>
      </c>
      <c r="N947" s="1" t="str">
        <f>IF(ISBLANK(Data!$F947),"",IF(Data!$F947&gt;=8,TEXT(Data!N947,"00"),""))</f>
        <v>be</v>
      </c>
    </row>
    <row r="948" ht="14.25">
      <c r="A948" s="1">
        <f>IF(ISBLANK(Data!A948),"",Data!A948)</f>
        <v>188232</v>
      </c>
      <c r="B948" s="1">
        <f>IF(ISBLANK(Data!B948),"",Data!B948)</f>
        <v>0</v>
      </c>
      <c r="C948" s="1">
        <f>IF(ISBLANK(Data!C948),"",Data!C948)</f>
        <v>301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3</v>
      </c>
      <c r="G948" s="1" t="str">
        <f>IF(ISBLANK(Data!$F948),"",IF(Data!$F948&gt;=1,TEXT(Data!G948,"00"),""))</f>
        <v>1d</v>
      </c>
      <c r="H948" s="1" t="str">
        <f>IF(ISBLANK(Data!$F948),"",IF(Data!$F948&gt;=2,TEXT(Data!H948,"00"),""))</f>
        <v>e</v>
      </c>
      <c r="I948" s="1" t="str">
        <f>IF(ISBLANK(Data!$F948),"",IF(Data!$F948&gt;=3,TEXT(Data!I948,"00"),""))</f>
        <v>00</v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188238</v>
      </c>
      <c r="B949" s="1">
        <f>IF(ISBLANK(Data!B949),"",Data!B949)</f>
        <v>1</v>
      </c>
      <c r="C949" s="1">
        <f>IF(ISBLANK(Data!C949),"",Data!C949)</f>
        <v>401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93</v>
      </c>
      <c r="H949" s="1" t="str">
        <f>IF(ISBLANK(Data!$F949),"",IF(Data!$F949&gt;=2,TEXT(Data!H949,"00"),""))</f>
        <v>a0</v>
      </c>
      <c r="I949" s="1" t="str">
        <f>IF(ISBLANK(Data!$F949),"",IF(Data!$F949&gt;=3,TEXT(Data!I949,"00"),""))</f>
        <v>00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56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188244</v>
      </c>
      <c r="B950" s="1">
        <f>IF(ISBLANK(Data!B950),"",Data!B950)</f>
        <v>1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6c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188256</v>
      </c>
      <c r="B951" s="1">
        <f>IF(ISBLANK(Data!B951),"",Data!B951)</f>
        <v>1</v>
      </c>
      <c r="C951" s="1">
        <f>IF(ISBLANK(Data!C951),"",Data!C951)</f>
        <v>203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00</v>
      </c>
      <c r="H951" s="1" t="str">
        <f>IF(ISBLANK(Data!$F951),"",IF(Data!$F951&gt;=2,TEXT(Data!H951,"00"),""))</f>
        <v>00</v>
      </c>
      <c r="I951" s="1" t="str">
        <f>IF(ISBLANK(Data!$F951),"",IF(Data!$F951&gt;=3,TEXT(Data!I951,"00"),""))</f>
        <v>00</v>
      </c>
      <c r="J951" s="1" t="str">
        <f>IF(ISBLANK(Data!$F951),"",IF(Data!$F951&gt;=4,TEXT(Data!J951,"00"),""))</f>
        <v>00</v>
      </c>
      <c r="K951" s="1" t="str">
        <f>IF(ISBLANK(Data!$F951),"",IF(Data!$F951&gt;=5,TEXT(Data!K951,"00"),""))</f>
        <v>00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00</v>
      </c>
      <c r="N951" s="1" t="str">
        <f>IF(ISBLANK(Data!$F951),"",IF(Data!$F951&gt;=8,TEXT(Data!N951,"00"),""))</f>
        <v>00</v>
      </c>
    </row>
    <row r="952" ht="14.25">
      <c r="A952" s="1">
        <f>IF(ISBLANK(Data!A952),"",Data!A952)</f>
        <v>188258</v>
      </c>
      <c r="B952" s="1">
        <f>IF(ISBLANK(Data!B952),"",Data!B952)</f>
        <v>1</v>
      </c>
      <c r="C952" s="1">
        <f>IF(ISBLANK(Data!C952),"",Data!C952)</f>
        <v>400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8</v>
      </c>
      <c r="G952" s="1" t="str">
        <f>IF(ISBLANK(Data!$F952),"",IF(Data!$F952&gt;=1,TEXT(Data!G952,"00"),""))</f>
        <v>01</v>
      </c>
      <c r="H952" s="1" t="str">
        <f>IF(ISBLANK(Data!$F952),"",IF(Data!$F952&gt;=2,TEXT(Data!H952,"00"),""))</f>
        <v>00</v>
      </c>
      <c r="I952" s="1" t="str">
        <f>IF(ISBLANK(Data!$F952),"",IF(Data!$F952&gt;=3,TEXT(Data!I952,"00"),""))</f>
        <v>4c</v>
      </c>
      <c r="J952" s="1" t="str">
        <f>IF(ISBLANK(Data!$F952),"",IF(Data!$F952&gt;=4,TEXT(Data!J952,"00"),""))</f>
        <v>00</v>
      </c>
      <c r="K952" s="1" t="str">
        <f>IF(ISBLANK(Data!$F952),"",IF(Data!$F952&gt;=5,TEXT(Data!K952,"00"),""))</f>
        <v>00</v>
      </c>
      <c r="L952" s="1" t="str">
        <f>IF(ISBLANK(Data!$F952),"",IF(Data!$F952&gt;=6,TEXT(Data!L952,"00"),""))</f>
        <v>00</v>
      </c>
      <c r="M952" s="1" t="str">
        <f>IF(ISBLANK(Data!$F952),"",IF(Data!$F952&gt;=7,TEXT(Data!M952,"00"),""))</f>
        <v>00</v>
      </c>
      <c r="N952" s="1" t="str">
        <f>IF(ISBLANK(Data!$F952),"",IF(Data!$F952&gt;=8,TEXT(Data!N952,"00"),""))</f>
        <v>00</v>
      </c>
    </row>
    <row r="953" ht="14.25">
      <c r="A953" s="1">
        <f>IF(ISBLANK(Data!A953),"",Data!A953)</f>
        <v>188281</v>
      </c>
      <c r="B953" s="1">
        <f>IF(ISBLANK(Data!B953),"",Data!B953)</f>
        <v>0</v>
      </c>
      <c r="C953" s="1">
        <f>IF(ISBLANK(Data!C953),"",Data!C953)</f>
        <v>300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03</v>
      </c>
      <c r="H953" s="1" t="str">
        <f>IF(ISBLANK(Data!$F953),"",IF(Data!$F953&gt;=2,TEXT(Data!H953,"00"),""))</f>
        <v>5a</v>
      </c>
      <c r="I953" s="1" t="str">
        <f>IF(ISBLANK(Data!$F953),"",IF(Data!$F953&gt;=3,TEXT(Data!I953,"00"),""))</f>
        <v>64</v>
      </c>
      <c r="J953" s="1" t="str">
        <f>IF(ISBLANK(Data!$F953),"",IF(Data!$F953&gt;=4,TEXT(Data!J953,"00"),""))</f>
        <v>5a</v>
      </c>
      <c r="K953" s="1" t="str">
        <f>IF(ISBLANK(Data!$F953),"",IF(Data!$F953&gt;=5,TEXT(Data!K953,"00"),""))</f>
        <v>64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64</v>
      </c>
      <c r="N953" s="1" t="str">
        <f>IF(ISBLANK(Data!$F953),"",IF(Data!$F953&gt;=8,TEXT(Data!N953,"00"),""))</f>
        <v>af</v>
      </c>
    </row>
    <row r="954" ht="14.25">
      <c r="A954" s="1">
        <f>IF(ISBLANK(Data!A954),"",Data!A954)</f>
        <v>188282</v>
      </c>
      <c r="B954" s="1">
        <f>IF(ISBLANK(Data!B954),"",Data!B954)</f>
        <v>0</v>
      </c>
      <c r="C954" s="1">
        <f>IF(ISBLANK(Data!C954),"",Data!C954)</f>
        <v>301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3</v>
      </c>
      <c r="G954" s="1" t="str">
        <f>IF(ISBLANK(Data!$F954),"",IF(Data!$F954&gt;=1,TEXT(Data!G954,"00"),""))</f>
        <v>e8</v>
      </c>
      <c r="H954" s="1" t="str">
        <f>IF(ISBLANK(Data!$F954),"",IF(Data!$F954&gt;=2,TEXT(Data!H954,"00"),""))</f>
        <v>f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>
        <f>IF(ISBLANK(Data!A955),"",Data!A955)</f>
        <v>188331</v>
      </c>
      <c r="B955" s="1">
        <f>IF(ISBLANK(Data!B955),"",Data!B955)</f>
        <v>0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64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64</v>
      </c>
      <c r="N955" s="1" t="str">
        <f>IF(ISBLANK(Data!$F955),"",IF(Data!$F955&gt;=8,TEXT(Data!N955,"00"),""))</f>
        <v>30</v>
      </c>
    </row>
    <row r="956" ht="14.25">
      <c r="A956" s="1">
        <f>IF(ISBLANK(Data!A956),"",Data!A956)</f>
        <v>188332</v>
      </c>
      <c r="B956" s="1">
        <f>IF(ISBLANK(Data!B956),"",Data!B956)</f>
        <v>0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e2</v>
      </c>
      <c r="H956" s="1" t="str">
        <f>IF(ISBLANK(Data!$F956),"",IF(Data!$F956&gt;=2,TEXT(Data!H956,"00"),""))</f>
        <v>00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188338</v>
      </c>
      <c r="B957" s="1">
        <f>IF(ISBLANK(Data!B957),"",Data!B957)</f>
        <v>1</v>
      </c>
      <c r="C957" s="1">
        <f>IF(ISBLANK(Data!C957),"",Data!C957)</f>
        <v>401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8f</v>
      </c>
      <c r="H957" s="1" t="str">
        <f>IF(ISBLANK(Data!$F957),"",IF(Data!$F957&gt;=2,TEXT(Data!H957,"00"),""))</f>
        <v>a0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56</v>
      </c>
      <c r="L957" s="1" t="str">
        <f>IF(ISBLANK(Data!$F957),"",IF(Data!$F957&gt;=6,TEXT(Data!L957,"00"),""))</f>
        <v>00</v>
      </c>
      <c r="M957" s="1" t="str">
        <f>IF(ISBLANK(Data!$F957),"",IF(Data!$F957&gt;=7,TEXT(Data!M957,"00"),""))</f>
        <v>00</v>
      </c>
      <c r="N957" s="1" t="str">
        <f>IF(ISBLANK(Data!$F957),"",IF(Data!$F957&gt;=8,TEXT(Data!N957,"00"),""))</f>
        <v>00</v>
      </c>
    </row>
    <row r="958" ht="14.25">
      <c r="A958" s="1">
        <f>IF(ISBLANK(Data!A958),"",Data!A958)</f>
        <v>188344</v>
      </c>
      <c r="B958" s="1">
        <f>IF(ISBLANK(Data!B958),"",Data!B958)</f>
        <v>1</v>
      </c>
      <c r="C958" s="1">
        <f>IF(ISBLANK(Data!C958),"",Data!C958)</f>
        <v>201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6</v>
      </c>
      <c r="G958" s="1" t="str">
        <f>IF(ISBLANK(Data!$F958),"",IF(Data!$F958&gt;=1,TEXT(Data!G958,"00"),""))</f>
        <v>6c</v>
      </c>
      <c r="H958" s="1" t="str">
        <f>IF(ISBLANK(Data!$F958),"",IF(Data!$F958&gt;=2,TEXT(Data!H958,"00"),""))</f>
        <v>02</v>
      </c>
      <c r="I958" s="1" t="str">
        <f>IF(ISBLANK(Data!$F958),"",IF(Data!$F958&gt;=3,TEXT(Data!I958,"00"),""))</f>
        <v>00</v>
      </c>
      <c r="J958" s="1" t="str">
        <f>IF(ISBLANK(Data!$F958),"",IF(Data!$F958&gt;=4,TEXT(Data!J958,"00"),""))</f>
        <v>00</v>
      </c>
      <c r="K958" s="1" t="str">
        <f>IF(ISBLANK(Data!$F958),"",IF(Data!$F958&gt;=5,TEXT(Data!K958,"00"),""))</f>
        <v>62</v>
      </c>
      <c r="L958" s="1" t="str">
        <f>IF(ISBLANK(Data!$F958),"",IF(Data!$F958&gt;=6,TEXT(Data!L958,"00"),""))</f>
        <v>00</v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188356</v>
      </c>
      <c r="B959" s="1">
        <f>IF(ISBLANK(Data!B959),"",Data!B959)</f>
        <v>1</v>
      </c>
      <c r="C959" s="1">
        <f>IF(ISBLANK(Data!C959),"",Data!C959)</f>
        <v>203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00</v>
      </c>
      <c r="H959" s="1" t="str">
        <f>IF(ISBLANK(Data!$F959),"",IF(Data!$F959&gt;=2,TEXT(Data!H959,"00"),""))</f>
        <v>00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00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188358</v>
      </c>
      <c r="B960" s="1">
        <f>IF(ISBLANK(Data!B960),"",Data!B960)</f>
        <v>1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4c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188381</v>
      </c>
      <c r="B961" s="1">
        <f>IF(ISBLANK(Data!B961),"",Data!B961)</f>
        <v>0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64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64</v>
      </c>
      <c r="N961" s="1" t="str">
        <f>IF(ISBLANK(Data!$F961),"",IF(Data!$F961&gt;=8,TEXT(Data!N961,"00"),""))</f>
        <v>21</v>
      </c>
    </row>
    <row r="962" ht="14.25">
      <c r="A962" s="1">
        <f>IF(ISBLANK(Data!A962),"",Data!A962)</f>
        <v>188382</v>
      </c>
      <c r="B962" s="1">
        <f>IF(ISBLANK(Data!B962),"",Data!B962)</f>
        <v>0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b3</v>
      </c>
      <c r="H962" s="1" t="str">
        <f>IF(ISBLANK(Data!$F962),"",IF(Data!$F962&gt;=2,TEXT(Data!H962,"00"),""))</f>
        <v>01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188431</v>
      </c>
      <c r="B963" s="1">
        <f>IF(ISBLANK(Data!B963),"",Data!B963)</f>
        <v>0</v>
      </c>
      <c r="C963" s="1">
        <f>IF(ISBLANK(Data!C963),"",Data!C963)</f>
        <v>300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8</v>
      </c>
      <c r="G963" s="1" t="str">
        <f>IF(ISBLANK(Data!$F963),"",IF(Data!$F963&gt;=1,TEXT(Data!G963,"00"),""))</f>
        <v>03</v>
      </c>
      <c r="H963" s="1" t="str">
        <f>IF(ISBLANK(Data!$F963),"",IF(Data!$F963&gt;=2,TEXT(Data!H963,"00"),""))</f>
        <v>5a</v>
      </c>
      <c r="I963" s="1" t="str">
        <f>IF(ISBLANK(Data!$F963),"",IF(Data!$F963&gt;=3,TEXT(Data!I963,"00"),""))</f>
        <v>64</v>
      </c>
      <c r="J963" s="1" t="str">
        <f>IF(ISBLANK(Data!$F963),"",IF(Data!$F963&gt;=4,TEXT(Data!J963,"00"),""))</f>
        <v>5a</v>
      </c>
      <c r="K963" s="1" t="str">
        <f>IF(ISBLANK(Data!$F963),"",IF(Data!$F963&gt;=5,TEXT(Data!K963,"00"),""))</f>
        <v>64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>64</v>
      </c>
      <c r="N963" s="1" t="str">
        <f>IF(ISBLANK(Data!$F963),"",IF(Data!$F963&gt;=8,TEXT(Data!N963,"00"),""))</f>
        <v>32</v>
      </c>
    </row>
    <row r="964" ht="14.25">
      <c r="A964" s="1">
        <f>IF(ISBLANK(Data!A964),"",Data!A964)</f>
        <v>188432</v>
      </c>
      <c r="B964" s="1">
        <f>IF(ISBLANK(Data!B964),"",Data!B964)</f>
        <v>0</v>
      </c>
      <c r="C964" s="1">
        <f>IF(ISBLANK(Data!C964),"",Data!C964)</f>
        <v>301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3</v>
      </c>
      <c r="G964" s="1" t="str">
        <f>IF(ISBLANK(Data!$F964),"",IF(Data!$F964&gt;=1,TEXT(Data!G964,"00"),""))</f>
        <v>6b</v>
      </c>
      <c r="H964" s="1" t="str">
        <f>IF(ISBLANK(Data!$F964),"",IF(Data!$F964&gt;=2,TEXT(Data!H964,"00"),""))</f>
        <v>02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>
        <f>IF(ISBLANK(Data!A965),"",Data!A965)</f>
        <v>188438</v>
      </c>
      <c r="B965" s="1">
        <f>IF(ISBLANK(Data!B965),"",Data!B965)</f>
        <v>1</v>
      </c>
      <c r="C965" s="1">
        <f>IF(ISBLANK(Data!C965),"",Data!C965)</f>
        <v>401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8f</v>
      </c>
      <c r="H965" s="1" t="str">
        <f>IF(ISBLANK(Data!$F965),"",IF(Data!$F965&gt;=2,TEXT(Data!H965,"00"),""))</f>
        <v>a0</v>
      </c>
      <c r="I965" s="1" t="str">
        <f>IF(ISBLANK(Data!$F965),"",IF(Data!$F965&gt;=3,TEXT(Data!I965,"00"),""))</f>
        <v>00</v>
      </c>
      <c r="J965" s="1" t="str">
        <f>IF(ISBLANK(Data!$F965),"",IF(Data!$F965&gt;=4,TEXT(Data!J965,"00"),""))</f>
        <v>00</v>
      </c>
      <c r="K965" s="1" t="str">
        <f>IF(ISBLANK(Data!$F965),"",IF(Data!$F965&gt;=5,TEXT(Data!K965,"00"),""))</f>
        <v>55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00</v>
      </c>
      <c r="N965" s="1" t="str">
        <f>IF(ISBLANK(Data!$F965),"",IF(Data!$F965&gt;=8,TEXT(Data!N965,"00"),""))</f>
        <v>00</v>
      </c>
    </row>
    <row r="966" ht="14.25">
      <c r="A966" s="1">
        <f>IF(ISBLANK(Data!A966),"",Data!A966)</f>
        <v>188444</v>
      </c>
      <c r="B966" s="1">
        <f>IF(ISBLANK(Data!B966),"",Data!B966)</f>
        <v>1</v>
      </c>
      <c r="C966" s="1">
        <f>IF(ISBLANK(Data!C966),"",Data!C966)</f>
        <v>201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6</v>
      </c>
      <c r="G966" s="1" t="str">
        <f>IF(ISBLANK(Data!$F966),"",IF(Data!$F966&gt;=1,TEXT(Data!G966,"00"),""))</f>
        <v>6c</v>
      </c>
      <c r="H966" s="1" t="str">
        <f>IF(ISBLANK(Data!$F966),"",IF(Data!$F966&gt;=2,TEXT(Data!H966,"00"),""))</f>
        <v>02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>00</v>
      </c>
      <c r="K966" s="1" t="str">
        <f>IF(ISBLANK(Data!$F966),"",IF(Data!$F966&gt;=5,TEXT(Data!K966,"00"),""))</f>
        <v>62</v>
      </c>
      <c r="L966" s="1" t="str">
        <f>IF(ISBLANK(Data!$F966),"",IF(Data!$F966&gt;=6,TEXT(Data!L966,"00"),""))</f>
        <v>00</v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188457</v>
      </c>
      <c r="B967" s="1">
        <f>IF(ISBLANK(Data!B967),"",Data!B967)</f>
        <v>1</v>
      </c>
      <c r="C967" s="1">
        <f>IF(ISBLANK(Data!C967),"",Data!C967)</f>
        <v>203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00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00</v>
      </c>
      <c r="L967" s="1" t="str">
        <f>IF(ISBLANK(Data!$F967),"",IF(Data!$F967&gt;=6,TEXT(Data!L967,"00"),""))</f>
        <v>00</v>
      </c>
      <c r="M967" s="1" t="str">
        <f>IF(ISBLANK(Data!$F967),"",IF(Data!$F967&gt;=7,TEXT(Data!M967,"00"),""))</f>
        <v>00</v>
      </c>
      <c r="N967" s="1" t="str">
        <f>IF(ISBLANK(Data!$F967),"",IF(Data!$F967&gt;=8,TEXT(Data!N967,"00"),""))</f>
        <v>00</v>
      </c>
    </row>
    <row r="968" ht="14.25">
      <c r="A968" s="1">
        <f>IF(ISBLANK(Data!A968),"",Data!A968)</f>
        <v>188458</v>
      </c>
      <c r="B968" s="1">
        <f>IF(ISBLANK(Data!B968),"",Data!B968)</f>
        <v>1</v>
      </c>
      <c r="C968" s="1">
        <f>IF(ISBLANK(Data!C968),"",Data!C968)</f>
        <v>400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01</v>
      </c>
      <c r="H968" s="1" t="str">
        <f>IF(ISBLANK(Data!$F968),"",IF(Data!$F968&gt;=2,TEXT(Data!H968,"00"),""))</f>
        <v>00</v>
      </c>
      <c r="I968" s="1" t="str">
        <f>IF(ISBLANK(Data!$F968),"",IF(Data!$F968&gt;=3,TEXT(Data!I968,"00"),""))</f>
        <v>4c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00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188469</v>
      </c>
      <c r="B969" s="1">
        <f>IF(ISBLANK(Data!B969),"",Data!B969)</f>
        <v>1</v>
      </c>
      <c r="C969" s="1">
        <f>IF(ISBLANK(Data!C969),"",Data!C969)</f>
        <v>204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00</v>
      </c>
      <c r="H969" s="1" t="str">
        <f>IF(ISBLANK(Data!$F969),"",IF(Data!$F969&gt;=2,TEXT(Data!H969,"00"),""))</f>
        <v>00</v>
      </c>
      <c r="I969" s="1" t="str">
        <f>IF(ISBLANK(Data!$F969),"",IF(Data!$F969&gt;=3,TEXT(Data!I969,"00"),""))</f>
        <v>00</v>
      </c>
      <c r="J969" s="1" t="str">
        <f>IF(ISBLANK(Data!$F969),"",IF(Data!$F969&gt;=4,TEXT(Data!J969,"00"),""))</f>
        <v>00</v>
      </c>
      <c r="K969" s="1" t="str">
        <f>IF(ISBLANK(Data!$F969),"",IF(Data!$F969&gt;=5,TEXT(Data!K969,"00"),""))</f>
        <v>00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00</v>
      </c>
      <c r="N969" s="1" t="str">
        <f>IF(ISBLANK(Data!$F969),"",IF(Data!$F969&gt;=8,TEXT(Data!N969,"00"),""))</f>
        <v>00</v>
      </c>
    </row>
    <row r="970" ht="14.25">
      <c r="A970" s="1">
        <f>IF(ISBLANK(Data!A970),"",Data!A970)</f>
        <v>188480</v>
      </c>
      <c r="B970" s="1">
        <f>IF(ISBLANK(Data!B970),"",Data!B970)</f>
        <v>1</v>
      </c>
      <c r="C970" s="1">
        <f>IF(ISBLANK(Data!C970),"",Data!C970)</f>
        <v>202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8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16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>00</v>
      </c>
      <c r="K970" s="1" t="str">
        <f>IF(ISBLANK(Data!$F970),"",IF(Data!$F970&gt;=5,TEXT(Data!K970,"00"),""))</f>
        <v>2b</v>
      </c>
      <c r="L970" s="1" t="str">
        <f>IF(ISBLANK(Data!$F970),"",IF(Data!$F970&gt;=6,TEXT(Data!L970,"00"),""))</f>
        <v>fd</v>
      </c>
      <c r="M970" s="1" t="str">
        <f>IF(ISBLANK(Data!$F970),"",IF(Data!$F970&gt;=7,TEXT(Data!M970,"00"),""))</f>
        <v>1a</v>
      </c>
      <c r="N970" s="1" t="str">
        <f>IF(ISBLANK(Data!$F970),"",IF(Data!$F970&gt;=8,TEXT(Data!N970,"00"),""))</f>
        <v>00</v>
      </c>
    </row>
    <row r="971" ht="14.25">
      <c r="A971" s="1">
        <f>IF(ISBLANK(Data!A971),"",Data!A971)</f>
        <v>188481</v>
      </c>
      <c r="B971" s="1">
        <f>IF(ISBLANK(Data!B971),"",Data!B971)</f>
        <v>0</v>
      </c>
      <c r="C971" s="1">
        <f>IF(ISBLANK(Data!C971),"",Data!C971)</f>
        <v>300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03</v>
      </c>
      <c r="H971" s="1" t="str">
        <f>IF(ISBLANK(Data!$F971),"",IF(Data!$F971&gt;=2,TEXT(Data!H971,"00"),""))</f>
        <v>5a</v>
      </c>
      <c r="I971" s="1" t="str">
        <f>IF(ISBLANK(Data!$F971),"",IF(Data!$F971&gt;=3,TEXT(Data!I971,"00"),""))</f>
        <v>64</v>
      </c>
      <c r="J971" s="1" t="str">
        <f>IF(ISBLANK(Data!$F971),"",IF(Data!$F971&gt;=4,TEXT(Data!J971,"00"),""))</f>
        <v>5a</v>
      </c>
      <c r="K971" s="1" t="str">
        <f>IF(ISBLANK(Data!$F971),"",IF(Data!$F971&gt;=5,TEXT(Data!K971,"00"),""))</f>
        <v>64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64</v>
      </c>
      <c r="N971" s="1" t="str">
        <f>IF(ISBLANK(Data!$F971),"",IF(Data!$F971&gt;=8,TEXT(Data!N971,"00"),""))</f>
        <v>23</v>
      </c>
    </row>
    <row r="972" ht="14.25">
      <c r="A972" s="1">
        <f>IF(ISBLANK(Data!A972),"",Data!A972)</f>
        <v>188482</v>
      </c>
      <c r="B972" s="1">
        <f>IF(ISBLANK(Data!B972),"",Data!B972)</f>
        <v>0</v>
      </c>
      <c r="C972" s="1">
        <f>IF(ISBLANK(Data!C972),"",Data!C972)</f>
        <v>301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3</v>
      </c>
      <c r="G972" s="1" t="str">
        <f>IF(ISBLANK(Data!$F972),"",IF(Data!$F972&gt;=1,TEXT(Data!G972,"00"),""))</f>
        <v>96</v>
      </c>
      <c r="H972" s="1" t="str">
        <f>IF(ISBLANK(Data!$F972),"",IF(Data!$F972&gt;=2,TEXT(Data!H972,"00"),""))</f>
        <v>03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188531</v>
      </c>
      <c r="B973" s="1">
        <f>IF(ISBLANK(Data!B973),"",Data!B973)</f>
        <v>0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64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64</v>
      </c>
      <c r="N973" s="1" t="str">
        <f>IF(ISBLANK(Data!$F973),"",IF(Data!$F973&gt;=8,TEXT(Data!N973,"00"),""))</f>
        <v>34</v>
      </c>
    </row>
    <row r="974" ht="14.25">
      <c r="A974" s="1">
        <f>IF(ISBLANK(Data!A974),"",Data!A974)</f>
        <v>188532</v>
      </c>
      <c r="B974" s="1">
        <f>IF(ISBLANK(Data!B974),"",Data!B974)</f>
        <v>0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03</v>
      </c>
      <c r="H974" s="1" t="str">
        <f>IF(ISBLANK(Data!$F974),"",IF(Data!$F974&gt;=2,TEXT(Data!H974,"00"),""))</f>
        <v>04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188538</v>
      </c>
      <c r="B975" s="1">
        <f>IF(ISBLANK(Data!B975),"",Data!B975)</f>
        <v>1</v>
      </c>
      <c r="C975" s="1">
        <f>IF(ISBLANK(Data!C975),"",Data!C975)</f>
        <v>401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91</v>
      </c>
      <c r="H975" s="1" t="str">
        <f>IF(ISBLANK(Data!$F975),"",IF(Data!$F975&gt;=2,TEXT(Data!H975,"00"),""))</f>
        <v>a0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55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188544</v>
      </c>
      <c r="B976" s="1">
        <f>IF(ISBLANK(Data!B976),"",Data!B976)</f>
        <v>1</v>
      </c>
      <c r="C976" s="1">
        <f>IF(ISBLANK(Data!C976),"",Data!C976)</f>
        <v>201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6</v>
      </c>
      <c r="G976" s="1" t="str">
        <f>IF(ISBLANK(Data!$F976),"",IF(Data!$F976&gt;=1,TEXT(Data!G976,"00"),""))</f>
        <v>c6</v>
      </c>
      <c r="H976" s="1" t="str">
        <f>IF(ISBLANK(Data!$F976),"",IF(Data!$F976&gt;=2,TEXT(Data!H976,"00"),""))</f>
        <v>02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62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>
        <f>IF(ISBLANK(Data!A977),"",Data!A977)</f>
        <v>188557</v>
      </c>
      <c r="B977" s="1">
        <f>IF(ISBLANK(Data!B977),"",Data!B977)</f>
        <v>1</v>
      </c>
      <c r="C977" s="1">
        <f>IF(ISBLANK(Data!C977),"",Data!C977)</f>
        <v>203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00</v>
      </c>
      <c r="H977" s="1" t="str">
        <f>IF(ISBLANK(Data!$F977),"",IF(Data!$F977&gt;=2,TEXT(Data!H977,"00"),""))</f>
        <v>00</v>
      </c>
      <c r="I977" s="1" t="str">
        <f>IF(ISBLANK(Data!$F977),"",IF(Data!$F977&gt;=3,TEXT(Data!I977,"00"),""))</f>
        <v>00</v>
      </c>
      <c r="J977" s="1" t="str">
        <f>IF(ISBLANK(Data!$F977),"",IF(Data!$F977&gt;=4,TEXT(Data!J977,"00"),""))</f>
        <v>00</v>
      </c>
      <c r="K977" s="1" t="str">
        <f>IF(ISBLANK(Data!$F977),"",IF(Data!$F977&gt;=5,TEXT(Data!K977,"00"),""))</f>
        <v>00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00</v>
      </c>
      <c r="N977" s="1" t="str">
        <f>IF(ISBLANK(Data!$F977),"",IF(Data!$F977&gt;=8,TEXT(Data!N977,"00"),""))</f>
        <v>00</v>
      </c>
    </row>
    <row r="978" ht="14.25">
      <c r="A978" s="1">
        <f>IF(ISBLANK(Data!A978),"",Data!A978)</f>
        <v>188558</v>
      </c>
      <c r="B978" s="1">
        <f>IF(ISBLANK(Data!B978),"",Data!B978)</f>
        <v>1</v>
      </c>
      <c r="C978" s="1">
        <f>IF(ISBLANK(Data!C978),"",Data!C978)</f>
        <v>400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8</v>
      </c>
      <c r="G978" s="1" t="str">
        <f>IF(ISBLANK(Data!$F978),"",IF(Data!$F978&gt;=1,TEXT(Data!G978,"00"),""))</f>
        <v>01</v>
      </c>
      <c r="H978" s="1" t="str">
        <f>IF(ISBLANK(Data!$F978),"",IF(Data!$F978&gt;=2,TEXT(Data!H978,"00"),""))</f>
        <v>00</v>
      </c>
      <c r="I978" s="1" t="str">
        <f>IF(ISBLANK(Data!$F978),"",IF(Data!$F978&gt;=3,TEXT(Data!I978,"00"),""))</f>
        <v>4c</v>
      </c>
      <c r="J978" s="1" t="str">
        <f>IF(ISBLANK(Data!$F978),"",IF(Data!$F978&gt;=4,TEXT(Data!J978,"00"),""))</f>
        <v>00</v>
      </c>
      <c r="K978" s="1" t="str">
        <f>IF(ISBLANK(Data!$F978),"",IF(Data!$F978&gt;=5,TEXT(Data!K978,"00"),""))</f>
        <v>00</v>
      </c>
      <c r="L978" s="1" t="str">
        <f>IF(ISBLANK(Data!$F978),"",IF(Data!$F978&gt;=6,TEXT(Data!L978,"00"),""))</f>
        <v>00</v>
      </c>
      <c r="M978" s="1" t="str">
        <f>IF(ISBLANK(Data!$F978),"",IF(Data!$F978&gt;=7,TEXT(Data!M978,"00"),""))</f>
        <v>00</v>
      </c>
      <c r="N978" s="1" t="str">
        <f>IF(ISBLANK(Data!$F978),"",IF(Data!$F978&gt;=8,TEXT(Data!N978,"00"),""))</f>
        <v>00</v>
      </c>
    </row>
    <row r="979" ht="14.25">
      <c r="A979" s="1">
        <f>IF(ISBLANK(Data!A979),"",Data!A979)</f>
        <v>188581</v>
      </c>
      <c r="B979" s="1">
        <f>IF(ISBLANK(Data!B979),"",Data!B979)</f>
        <v>0</v>
      </c>
      <c r="C979" s="1">
        <f>IF(ISBLANK(Data!C979),"",Data!C979)</f>
        <v>300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03</v>
      </c>
      <c r="H979" s="1" t="str">
        <f>IF(ISBLANK(Data!$F979),"",IF(Data!$F979&gt;=2,TEXT(Data!H979,"00"),""))</f>
        <v>5a</v>
      </c>
      <c r="I979" s="1" t="str">
        <f>IF(ISBLANK(Data!$F979),"",IF(Data!$F979&gt;=3,TEXT(Data!I979,"00"),""))</f>
        <v>64</v>
      </c>
      <c r="J979" s="1" t="str">
        <f>IF(ISBLANK(Data!$F979),"",IF(Data!$F979&gt;=4,TEXT(Data!J979,"00"),""))</f>
        <v>5a</v>
      </c>
      <c r="K979" s="1" t="str">
        <f>IF(ISBLANK(Data!$F979),"",IF(Data!$F979&gt;=5,TEXT(Data!K979,"00"),""))</f>
        <v>64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64</v>
      </c>
      <c r="N979" s="1" t="str">
        <f>IF(ISBLANK(Data!$F979),"",IF(Data!$F979&gt;=8,TEXT(Data!N979,"00"),""))</f>
        <v>25</v>
      </c>
    </row>
    <row r="980" ht="14.25">
      <c r="A980" s="1">
        <f>IF(ISBLANK(Data!A980),"",Data!A980)</f>
        <v>188582</v>
      </c>
      <c r="B980" s="1">
        <f>IF(ISBLANK(Data!B980),"",Data!B980)</f>
        <v>0</v>
      </c>
      <c r="C980" s="1">
        <f>IF(ISBLANK(Data!C980),"",Data!C980)</f>
        <v>301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3</v>
      </c>
      <c r="G980" s="1" t="str">
        <f>IF(ISBLANK(Data!$F980),"",IF(Data!$F980&gt;=1,TEXT(Data!G980,"00"),""))</f>
        <v>54</v>
      </c>
      <c r="H980" s="1" t="str">
        <f>IF(ISBLANK(Data!$F980),"",IF(Data!$F980&gt;=2,TEXT(Data!H980,"00"),""))</f>
        <v>05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188618</v>
      </c>
      <c r="B981" s="1">
        <f>IF(ISBLANK(Data!B981),"",Data!B981)</f>
        <v>1</v>
      </c>
      <c r="C981" s="1">
        <f>IF(ISBLANK(Data!C981),"",Data!C981)</f>
        <v>402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64</v>
      </c>
      <c r="H981" s="1" t="str">
        <f>IF(ISBLANK(Data!$F981),"",IF(Data!$F981&gt;=2,TEXT(Data!H981,"00"),""))</f>
        <v>00</v>
      </c>
      <c r="I981" s="1" t="str">
        <f>IF(ISBLANK(Data!$F981),"",IF(Data!$F981&gt;=3,TEXT(Data!I981,"00"),""))</f>
        <v>00</v>
      </c>
      <c r="J981" s="1" t="str">
        <f>IF(ISBLANK(Data!$F981),"",IF(Data!$F981&gt;=4,TEXT(Data!J981,"00"),""))</f>
        <v>00</v>
      </c>
      <c r="K981" s="1" t="str">
        <f>IF(ISBLANK(Data!$F981),"",IF(Data!$F981&gt;=5,TEXT(Data!K981,"00"),""))</f>
        <v>20</v>
      </c>
      <c r="L981" s="1" t="str">
        <f>IF(ISBLANK(Data!$F981),"",IF(Data!$F981&gt;=6,TEXT(Data!L981,"00"),""))</f>
        <v>e2</v>
      </c>
      <c r="M981" s="1" t="str">
        <f>IF(ISBLANK(Data!$F981),"",IF(Data!$F981&gt;=7,TEXT(Data!M981,"00"),""))</f>
        <v>09</v>
      </c>
      <c r="N981" s="1" t="str">
        <f>IF(ISBLANK(Data!$F981),"",IF(Data!$F981&gt;=8,TEXT(Data!N981,"00"),""))</f>
        <v>00</v>
      </c>
    </row>
    <row r="982" ht="14.25">
      <c r="A982" s="1">
        <f>IF(ISBLANK(Data!A982),"",Data!A982)</f>
        <v>188631</v>
      </c>
      <c r="B982" s="1">
        <f>IF(ISBLANK(Data!B982),"",Data!B982)</f>
        <v>0</v>
      </c>
      <c r="C982" s="1">
        <f>IF(ISBLANK(Data!C982),"",Data!C982)</f>
        <v>300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8</v>
      </c>
      <c r="G982" s="1" t="str">
        <f>IF(ISBLANK(Data!$F982),"",IF(Data!$F982&gt;=1,TEXT(Data!G982,"00"),""))</f>
        <v>03</v>
      </c>
      <c r="H982" s="1" t="str">
        <f>IF(ISBLANK(Data!$F982),"",IF(Data!$F982&gt;=2,TEXT(Data!H982,"00"),""))</f>
        <v>5a</v>
      </c>
      <c r="I982" s="1" t="str">
        <f>IF(ISBLANK(Data!$F982),"",IF(Data!$F982&gt;=3,TEXT(Data!I982,"00"),""))</f>
        <v>64</v>
      </c>
      <c r="J982" s="1" t="str">
        <f>IF(ISBLANK(Data!$F982),"",IF(Data!$F982&gt;=4,TEXT(Data!J982,"00"),""))</f>
        <v>5a</v>
      </c>
      <c r="K982" s="1" t="str">
        <f>IF(ISBLANK(Data!$F982),"",IF(Data!$F982&gt;=5,TEXT(Data!K982,"00"),""))</f>
        <v>64</v>
      </c>
      <c r="L982" s="1" t="str">
        <f>IF(ISBLANK(Data!$F982),"",IF(Data!$F982&gt;=6,TEXT(Data!L982,"00"),""))</f>
        <v>00</v>
      </c>
      <c r="M982" s="1" t="str">
        <f>IF(ISBLANK(Data!$F982),"",IF(Data!$F982&gt;=7,TEXT(Data!M982,"00"),""))</f>
        <v>64</v>
      </c>
      <c r="N982" s="1" t="str">
        <f>IF(ISBLANK(Data!$F982),"",IF(Data!$F982&gt;=8,TEXT(Data!N982,"00"),""))</f>
        <v>36</v>
      </c>
    </row>
    <row r="983" ht="14.25">
      <c r="A983" s="1">
        <f>IF(ISBLANK(Data!A983),"",Data!A983)</f>
        <v>188632</v>
      </c>
      <c r="B983" s="1">
        <f>IF(ISBLANK(Data!B983),"",Data!B983)</f>
        <v>0</v>
      </c>
      <c r="C983" s="1">
        <f>IF(ISBLANK(Data!C983),"",Data!C983)</f>
        <v>301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3</v>
      </c>
      <c r="G983" s="1" t="str">
        <f>IF(ISBLANK(Data!$F983),"",IF(Data!$F983&gt;=1,TEXT(Data!G983,"00"),""))</f>
        <v>f5</v>
      </c>
      <c r="H983" s="1" t="str">
        <f>IF(ISBLANK(Data!$F983),"",IF(Data!$F983&gt;=2,TEXT(Data!H983,"00"),""))</f>
        <v>06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>
        <f>IF(ISBLANK(Data!A984),"",Data!A984)</f>
        <v>188638</v>
      </c>
      <c r="B984" s="1">
        <f>IF(ISBLANK(Data!B984),"",Data!B984)</f>
        <v>1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91</v>
      </c>
      <c r="H984" s="1" t="str">
        <f>IF(ISBLANK(Data!$F984),"",IF(Data!$F984&gt;=2,TEXT(Data!H984,"00"),""))</f>
        <v>a0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55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188644</v>
      </c>
      <c r="B985" s="1">
        <f>IF(ISBLANK(Data!B985),"",Data!B985)</f>
        <v>1</v>
      </c>
      <c r="C985" s="1">
        <f>IF(ISBLANK(Data!C985),"",Data!C985)</f>
        <v>201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6</v>
      </c>
      <c r="G985" s="1" t="str">
        <f>IF(ISBLANK(Data!$F985),"",IF(Data!$F985&gt;=1,TEXT(Data!G985,"00"),""))</f>
        <v>c6</v>
      </c>
      <c r="H985" s="1" t="str">
        <f>IF(ISBLANK(Data!$F985),"",IF(Data!$F985&gt;=2,TEXT(Data!H985,"00"),""))</f>
        <v>02</v>
      </c>
      <c r="I985" s="1" t="str">
        <f>IF(ISBLANK(Data!$F985),"",IF(Data!$F985&gt;=3,TEXT(Data!I985,"00"),""))</f>
        <v>00</v>
      </c>
      <c r="J985" s="1" t="str">
        <f>IF(ISBLANK(Data!$F985),"",IF(Data!$F985&gt;=4,TEXT(Data!J985,"00"),""))</f>
        <v>00</v>
      </c>
      <c r="K985" s="1" t="str">
        <f>IF(ISBLANK(Data!$F985),"",IF(Data!$F985&gt;=5,TEXT(Data!K985,"00"),""))</f>
        <v>62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>
        <f>IF(ISBLANK(Data!A986),"",Data!A986)</f>
        <v>188657</v>
      </c>
      <c r="B986" s="1">
        <f>IF(ISBLANK(Data!B986),"",Data!B986)</f>
        <v>1</v>
      </c>
      <c r="C986" s="1">
        <f>IF(ISBLANK(Data!C986),"",Data!C986)</f>
        <v>203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8</v>
      </c>
      <c r="G986" s="1" t="str">
        <f>IF(ISBLANK(Data!$F986),"",IF(Data!$F986&gt;=1,TEXT(Data!G986,"00"),""))</f>
        <v>00</v>
      </c>
      <c r="H986" s="1" t="str">
        <f>IF(ISBLANK(Data!$F986),"",IF(Data!$F986&gt;=2,TEXT(Data!H986,"00"),""))</f>
        <v>00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>00</v>
      </c>
      <c r="K986" s="1" t="str">
        <f>IF(ISBLANK(Data!$F986),"",IF(Data!$F986&gt;=5,TEXT(Data!K986,"00"),""))</f>
        <v>00</v>
      </c>
      <c r="L986" s="1" t="str">
        <f>IF(ISBLANK(Data!$F986),"",IF(Data!$F986&gt;=6,TEXT(Data!L986,"00"),""))</f>
        <v>00</v>
      </c>
      <c r="M986" s="1" t="str">
        <f>IF(ISBLANK(Data!$F986),"",IF(Data!$F986&gt;=7,TEXT(Data!M986,"00"),""))</f>
        <v>00</v>
      </c>
      <c r="N986" s="1" t="str">
        <f>IF(ISBLANK(Data!$F986),"",IF(Data!$F986&gt;=8,TEXT(Data!N986,"00"),""))</f>
        <v>00</v>
      </c>
    </row>
    <row r="987" ht="14.25">
      <c r="A987" s="1">
        <f>IF(ISBLANK(Data!A987),"",Data!A987)</f>
        <v>188658</v>
      </c>
      <c r="B987" s="1">
        <f>IF(ISBLANK(Data!B987),"",Data!B987)</f>
        <v>1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4c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188681</v>
      </c>
      <c r="B988" s="1">
        <f>IF(ISBLANK(Data!B988),"",Data!B988)</f>
        <v>0</v>
      </c>
      <c r="C988" s="1">
        <f>IF(ISBLANK(Data!C988),"",Data!C988)</f>
        <v>300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8</v>
      </c>
      <c r="G988" s="1" t="str">
        <f>IF(ISBLANK(Data!$F988),"",IF(Data!$F988&gt;=1,TEXT(Data!G988,"00"),""))</f>
        <v>03</v>
      </c>
      <c r="H988" s="1" t="str">
        <f>IF(ISBLANK(Data!$F988),"",IF(Data!$F988&gt;=2,TEXT(Data!H988,"00"),""))</f>
        <v>5a</v>
      </c>
      <c r="I988" s="1" t="str">
        <f>IF(ISBLANK(Data!$F988),"",IF(Data!$F988&gt;=3,TEXT(Data!I988,"00"),""))</f>
        <v>64</v>
      </c>
      <c r="J988" s="1" t="str">
        <f>IF(ISBLANK(Data!$F988),"",IF(Data!$F988&gt;=4,TEXT(Data!J988,"00"),""))</f>
        <v>5a</v>
      </c>
      <c r="K988" s="1" t="str">
        <f>IF(ISBLANK(Data!$F988),"",IF(Data!$F988&gt;=5,TEXT(Data!K988,"00"),""))</f>
        <v>64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>64</v>
      </c>
      <c r="N988" s="1" t="str">
        <f>IF(ISBLANK(Data!$F988),"",IF(Data!$F988&gt;=8,TEXT(Data!N988,"00"),""))</f>
        <v>27</v>
      </c>
    </row>
    <row r="989" ht="14.25">
      <c r="A989" s="1">
        <f>IF(ISBLANK(Data!A989),"",Data!A989)</f>
        <v>188682</v>
      </c>
      <c r="B989" s="1">
        <f>IF(ISBLANK(Data!B989),"",Data!B989)</f>
        <v>0</v>
      </c>
      <c r="C989" s="1">
        <f>IF(ISBLANK(Data!C989),"",Data!C989)</f>
        <v>301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3</v>
      </c>
      <c r="G989" s="1" t="str">
        <f>IF(ISBLANK(Data!$F989),"",IF(Data!$F989&gt;=1,TEXT(Data!G989,"00"),""))</f>
        <v>b8</v>
      </c>
      <c r="H989" s="1" t="str">
        <f>IF(ISBLANK(Data!$F989),"",IF(Data!$F989&gt;=2,TEXT(Data!H989,"00"),""))</f>
        <v>07</v>
      </c>
      <c r="I989" s="1" t="str">
        <f>IF(ISBLANK(Data!$F989),"",IF(Data!$F989&gt;=3,TEXT(Data!I989,"00"),""))</f>
        <v>00</v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>
        <f>IF(ISBLANK(Data!A990),"",Data!A990)</f>
        <v>188731</v>
      </c>
      <c r="B990" s="1">
        <f>IF(ISBLANK(Data!B990),"",Data!B990)</f>
        <v>0</v>
      </c>
      <c r="C990" s="1">
        <f>IF(ISBLANK(Data!C990),"",Data!C990)</f>
        <v>300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8</v>
      </c>
      <c r="G990" s="1" t="str">
        <f>IF(ISBLANK(Data!$F990),"",IF(Data!$F990&gt;=1,TEXT(Data!G990,"00"),""))</f>
        <v>03</v>
      </c>
      <c r="H990" s="1" t="str">
        <f>IF(ISBLANK(Data!$F990),"",IF(Data!$F990&gt;=2,TEXT(Data!H990,"00"),""))</f>
        <v>5a</v>
      </c>
      <c r="I990" s="1" t="str">
        <f>IF(ISBLANK(Data!$F990),"",IF(Data!$F990&gt;=3,TEXT(Data!I990,"00"),""))</f>
        <v>64</v>
      </c>
      <c r="J990" s="1" t="str">
        <f>IF(ISBLANK(Data!$F990),"",IF(Data!$F990&gt;=4,TEXT(Data!J990,"00"),""))</f>
        <v>5a</v>
      </c>
      <c r="K990" s="1" t="str">
        <f>IF(ISBLANK(Data!$F990),"",IF(Data!$F990&gt;=5,TEXT(Data!K990,"00"),""))</f>
        <v>64</v>
      </c>
      <c r="L990" s="1" t="str">
        <f>IF(ISBLANK(Data!$F990),"",IF(Data!$F990&gt;=6,TEXT(Data!L990,"00"),""))</f>
        <v>00</v>
      </c>
      <c r="M990" s="1" t="str">
        <f>IF(ISBLANK(Data!$F990),"",IF(Data!$F990&gt;=7,TEXT(Data!M990,"00"),""))</f>
        <v>64</v>
      </c>
      <c r="N990" s="1" t="str">
        <f>IF(ISBLANK(Data!$F990),"",IF(Data!$F990&gt;=8,TEXT(Data!N990,"00"),""))</f>
        <v>b8</v>
      </c>
    </row>
    <row r="991" ht="14.25">
      <c r="A991" s="1">
        <f>IF(ISBLANK(Data!A991),"",Data!A991)</f>
        <v>188732</v>
      </c>
      <c r="B991" s="1">
        <f>IF(ISBLANK(Data!B991),"",Data!B991)</f>
        <v>0</v>
      </c>
      <c r="C991" s="1">
        <f>IF(ISBLANK(Data!C991),"",Data!C991)</f>
        <v>301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3</v>
      </c>
      <c r="G991" s="1" t="str">
        <f>IF(ISBLANK(Data!$F991),"",IF(Data!$F991&gt;=1,TEXT(Data!G991,"00"),""))</f>
        <v>80</v>
      </c>
      <c r="H991" s="1" t="str">
        <f>IF(ISBLANK(Data!$F991),"",IF(Data!$F991&gt;=2,TEXT(Data!H991,"00"),""))</f>
        <v>08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>
        <f>IF(ISBLANK(Data!A992),"",Data!A992)</f>
        <v>188739</v>
      </c>
      <c r="B992" s="1">
        <f>IF(ISBLANK(Data!B992),"",Data!B992)</f>
        <v>1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91</v>
      </c>
      <c r="H992" s="1" t="str">
        <f>IF(ISBLANK(Data!$F992),"",IF(Data!$F992&gt;=2,TEXT(Data!H992,"00"),""))</f>
        <v>a0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56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188744</v>
      </c>
      <c r="B993" s="1">
        <f>IF(ISBLANK(Data!B993),"",Data!B993)</f>
        <v>1</v>
      </c>
      <c r="C993" s="1">
        <f>IF(ISBLANK(Data!C993),"",Data!C993)</f>
        <v>201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6</v>
      </c>
      <c r="G993" s="1" t="str">
        <f>IF(ISBLANK(Data!$F993),"",IF(Data!$F993&gt;=1,TEXT(Data!G993,"00"),""))</f>
        <v>c6</v>
      </c>
      <c r="H993" s="1" t="str">
        <f>IF(ISBLANK(Data!$F993),"",IF(Data!$F993&gt;=2,TEXT(Data!H993,"00"),""))</f>
        <v>02</v>
      </c>
      <c r="I993" s="1" t="str">
        <f>IF(ISBLANK(Data!$F993),"",IF(Data!$F993&gt;=3,TEXT(Data!I993,"00"),""))</f>
        <v>00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62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>
        <f>IF(ISBLANK(Data!A994),"",Data!A994)</f>
        <v>188757</v>
      </c>
      <c r="B994" s="1">
        <f>IF(ISBLANK(Data!B994),"",Data!B994)</f>
        <v>1</v>
      </c>
      <c r="C994" s="1">
        <f>IF(ISBLANK(Data!C994),"",Data!C994)</f>
        <v>203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8</v>
      </c>
      <c r="G994" s="1" t="str">
        <f>IF(ISBLANK(Data!$F994),"",IF(Data!$F994&gt;=1,TEXT(Data!G994,"00"),""))</f>
        <v>00</v>
      </c>
      <c r="H994" s="1" t="str">
        <f>IF(ISBLANK(Data!$F994),"",IF(Data!$F994&gt;=2,TEXT(Data!H994,"00"),""))</f>
        <v>00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00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>00</v>
      </c>
      <c r="N994" s="1" t="str">
        <f>IF(ISBLANK(Data!$F994),"",IF(Data!$F994&gt;=8,TEXT(Data!N994,"00"),""))</f>
        <v>00</v>
      </c>
    </row>
    <row r="995" ht="14.25">
      <c r="A995" s="1">
        <f>IF(ISBLANK(Data!A995),"",Data!A995)</f>
        <v>188759</v>
      </c>
      <c r="B995" s="1">
        <f>IF(ISBLANK(Data!B995),"",Data!B995)</f>
        <v>1</v>
      </c>
      <c r="C995" s="1">
        <f>IF(ISBLANK(Data!C995),"",Data!C995)</f>
        <v>400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01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4c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188781</v>
      </c>
      <c r="B996" s="1">
        <f>IF(ISBLANK(Data!B996),"",Data!B996)</f>
        <v>0</v>
      </c>
      <c r="C996" s="1">
        <f>IF(ISBLANK(Data!C996),"",Data!C996)</f>
        <v>300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03</v>
      </c>
      <c r="H996" s="1" t="str">
        <f>IF(ISBLANK(Data!$F996),"",IF(Data!$F996&gt;=2,TEXT(Data!H996,"00"),""))</f>
        <v>5a</v>
      </c>
      <c r="I996" s="1" t="str">
        <f>IF(ISBLANK(Data!$F996),"",IF(Data!$F996&gt;=3,TEXT(Data!I996,"00"),""))</f>
        <v>64</v>
      </c>
      <c r="J996" s="1" t="str">
        <f>IF(ISBLANK(Data!$F996),"",IF(Data!$F996&gt;=4,TEXT(Data!J996,"00"),""))</f>
        <v>5a</v>
      </c>
      <c r="K996" s="1" t="str">
        <f>IF(ISBLANK(Data!$F996),"",IF(Data!$F996&gt;=5,TEXT(Data!K996,"00"),""))</f>
        <v>64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64</v>
      </c>
      <c r="N996" s="1" t="str">
        <f>IF(ISBLANK(Data!$F996),"",IF(Data!$F996&gt;=8,TEXT(Data!N996,"00"),""))</f>
        <v>a9</v>
      </c>
    </row>
    <row r="997" ht="14.25">
      <c r="A997" s="1">
        <f>IF(ISBLANK(Data!A997),"",Data!A997)</f>
        <v>188782</v>
      </c>
      <c r="B997" s="1">
        <f>IF(ISBLANK(Data!B997),"",Data!B997)</f>
        <v>0</v>
      </c>
      <c r="C997" s="1">
        <f>IF(ISBLANK(Data!C997),"",Data!C997)</f>
        <v>301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3</v>
      </c>
      <c r="G997" s="1" t="str">
        <f>IF(ISBLANK(Data!$F997),"",IF(Data!$F997&gt;=1,TEXT(Data!G997,"00"),""))</f>
        <v>88</v>
      </c>
      <c r="H997" s="1" t="str">
        <f>IF(ISBLANK(Data!$F997),"",IF(Data!$F997&gt;=2,TEXT(Data!H997,"00"),""))</f>
        <v>09</v>
      </c>
      <c r="I997" s="1" t="str">
        <f>IF(ISBLANK(Data!$F997),"",IF(Data!$F997&gt;=3,TEXT(Data!I997,"00"),""))</f>
        <v>00</v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>
        <f>IF(ISBLANK(Data!A998),"",Data!A998)</f>
        <v>188831</v>
      </c>
      <c r="B998" s="1">
        <f>IF(ISBLANK(Data!B998),"",Data!B998)</f>
        <v>0</v>
      </c>
      <c r="C998" s="1">
        <f>IF(ISBLANK(Data!C998),"",Data!C998)</f>
        <v>300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8</v>
      </c>
      <c r="G998" s="1" t="str">
        <f>IF(ISBLANK(Data!$F998),"",IF(Data!$F998&gt;=1,TEXT(Data!G998,"00"),""))</f>
        <v>03</v>
      </c>
      <c r="H998" s="1" t="str">
        <f>IF(ISBLANK(Data!$F998),"",IF(Data!$F998&gt;=2,TEXT(Data!H998,"00"),""))</f>
        <v>5a</v>
      </c>
      <c r="I998" s="1" t="str">
        <f>IF(ISBLANK(Data!$F998),"",IF(Data!$F998&gt;=3,TEXT(Data!I998,"00"),""))</f>
        <v>64</v>
      </c>
      <c r="J998" s="1" t="str">
        <f>IF(ISBLANK(Data!$F998),"",IF(Data!$F998&gt;=4,TEXT(Data!J998,"00"),""))</f>
        <v>5a</v>
      </c>
      <c r="K998" s="1" t="str">
        <f>IF(ISBLANK(Data!$F998),"",IF(Data!$F998&gt;=5,TEXT(Data!K998,"00"),""))</f>
        <v>64</v>
      </c>
      <c r="L998" s="1" t="str">
        <f>IF(ISBLANK(Data!$F998),"",IF(Data!$F998&gt;=6,TEXT(Data!L998,"00"),""))</f>
        <v>00</v>
      </c>
      <c r="M998" s="1" t="str">
        <f>IF(ISBLANK(Data!$F998),"",IF(Data!$F998&gt;=7,TEXT(Data!M998,"00"),""))</f>
        <v>64</v>
      </c>
      <c r="N998" s="1" t="str">
        <f>IF(ISBLANK(Data!$F998),"",IF(Data!$F998&gt;=8,TEXT(Data!N998,"00"),""))</f>
        <v>ba</v>
      </c>
    </row>
    <row r="999" ht="14.25">
      <c r="A999" s="1">
        <f>IF(ISBLANK(Data!A999),"",Data!A999)</f>
        <v>188832</v>
      </c>
      <c r="B999" s="1">
        <f>IF(ISBLANK(Data!B999),"",Data!B999)</f>
        <v>0</v>
      </c>
      <c r="C999" s="1">
        <f>IF(ISBLANK(Data!C999),"",Data!C999)</f>
        <v>301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3</v>
      </c>
      <c r="G999" s="1" t="str">
        <f>IF(ISBLANK(Data!$F999),"",IF(Data!$F999&gt;=1,TEXT(Data!G999,"00"),""))</f>
        <v>c6</v>
      </c>
      <c r="H999" s="1" t="str">
        <f>IF(ISBLANK(Data!$F999),"",IF(Data!$F999&gt;=2,TEXT(Data!H999,"00"),""))</f>
        <v>a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P1" s="2" t="s">
        <v>69</v>
      </c>
      <c r="Q1" s="3" t="s">
        <v>70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/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/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</row>
    <row r="2" hidden="1">
      <c r="A2" s="1">
        <f>'Filtered Data'!A1</f>
        <v>177526</v>
      </c>
      <c r="B2" s="4">
        <f>'Filtered Data'!B1</f>
        <v>1</v>
      </c>
      <c r="C2" s="4">
        <f>'Filtered Data'!C1</f>
        <v>401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8f</v>
      </c>
      <c r="H2" s="4" t="str">
        <f>'Filtered Data'!H1</f>
        <v>a0</v>
      </c>
      <c r="I2" s="4" t="str">
        <f>'Filtered Data'!I1</f>
        <v>00</v>
      </c>
      <c r="J2" s="4" t="str">
        <f>'Filtered Data'!J1</f>
        <v>00</v>
      </c>
      <c r="K2" s="4" t="str">
        <f>'Filtered Data'!K1</f>
        <v>56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143</v>
      </c>
      <c r="R2" s="7">
        <f>IF('Filtered Data'!H1="","",HEX2DEC(H2))</f>
        <v>160</v>
      </c>
      <c r="S2" s="7">
        <f>IF('Filtered Data'!I1="","",HEX2DEC(I2))</f>
        <v>0</v>
      </c>
      <c r="T2" s="7">
        <f>IF('Filtered Data'!J1="","",HEX2DEC(J2))</f>
        <v>0</v>
      </c>
      <c r="U2" s="7">
        <f>IF('Filtered Data'!K1="","",HEX2DEC(K2))</f>
        <v>86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10001111</v>
      </c>
      <c r="AB2" s="7" t="str">
        <f>IF('Filtered Data'!H1="","",HEX2BIN(H2))</f>
        <v>10100000</v>
      </c>
      <c r="AC2" s="7" t="str">
        <f>IF('Filtered Data'!I1="","",HEX2BIN(I2))</f>
        <v>0</v>
      </c>
      <c r="AD2" s="7" t="str">
        <f>IF('Filtered Data'!J1="","",HEX2BIN(J2))</f>
        <v>0</v>
      </c>
      <c r="AE2" s="7" t="str">
        <f>IF('Filtered Data'!K1="","",HEX2BIN(K2))</f>
        <v>1010110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217</v>
      </c>
      <c r="AL2" s="7" t="str">
        <f>IF('Filtered Data'!H1="","",HEX2OCT(H2))</f>
        <v>240</v>
      </c>
      <c r="AM2" s="7" t="str">
        <f>IF('Filtered Data'!I1="","",HEX2OCT(I2))</f>
        <v>0</v>
      </c>
      <c r="AN2" s="7" t="str">
        <f>IF('Filtered Data'!J1="","",HEX2OCT(J2))</f>
        <v>0</v>
      </c>
      <c r="AO2" s="7" t="str">
        <f>IF('Filtered Data'!K1="","",HEX2OCT(K2))</f>
        <v>126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177531</v>
      </c>
      <c r="B3" s="4">
        <f>'Filtered Data'!B2</f>
        <v>0</v>
      </c>
      <c r="C3" s="4">
        <f>'Filtered Data'!C2</f>
        <v>300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03</v>
      </c>
      <c r="H3" s="4" t="str">
        <f>'Filtered Data'!H2</f>
        <v>5a</v>
      </c>
      <c r="I3" s="4" t="str">
        <f>'Filtered Data'!I2</f>
        <v>64</v>
      </c>
      <c r="J3" s="4" t="str">
        <f>'Filtered Data'!J2</f>
        <v>5a</v>
      </c>
      <c r="K3" s="4" t="str">
        <f>'Filtered Data'!K2</f>
        <v>64</v>
      </c>
      <c r="L3" s="4" t="str">
        <f>'Filtered Data'!L2</f>
        <v>00</v>
      </c>
      <c r="M3" s="4" t="str">
        <f>'Filtered Data'!M2</f>
        <v>64</v>
      </c>
      <c r="N3" s="4" t="str">
        <f>'Filtered Data'!N2</f>
        <v>b8</v>
      </c>
      <c r="P3" s="6" t="e">
        <f t="shared" si="0"/>
        <v>#NUM!</v>
      </c>
      <c r="Q3" s="7">
        <f>IF('Filtered Data'!G2="","",HEX2DEC(G3))</f>
        <v>3</v>
      </c>
      <c r="R3" s="7">
        <f>IF('Filtered Data'!H2="","",HEX2DEC(H3))</f>
        <v>90</v>
      </c>
      <c r="S3" s="7">
        <f>IF('Filtered Data'!I2="","",HEX2DEC(I3))</f>
        <v>100</v>
      </c>
      <c r="T3" s="7">
        <f>IF('Filtered Data'!J2="","",HEX2DEC(J3))</f>
        <v>90</v>
      </c>
      <c r="U3" s="7">
        <f>IF('Filtered Data'!K2="","",HEX2DEC(K3))</f>
        <v>100</v>
      </c>
      <c r="V3" s="7">
        <f>IF('Filtered Data'!L2="","",HEX2DEC(L3))</f>
        <v>0</v>
      </c>
      <c r="W3" s="7">
        <f>IF('Filtered Data'!M2="","",HEX2DEC(M3))</f>
        <v>100</v>
      </c>
      <c r="X3" s="7">
        <f>IF('Filtered Data'!N2="","",HEX2DEC(N3))</f>
        <v>184</v>
      </c>
      <c r="Y3" s="7"/>
      <c r="Z3" s="8" t="e">
        <f t="shared" si="1"/>
        <v>#NUM!</v>
      </c>
      <c r="AA3" s="7" t="str">
        <f>IF('Filtered Data'!G2="","",HEX2BIN(G3))</f>
        <v>11</v>
      </c>
      <c r="AB3" s="7" t="str">
        <f>IF('Filtered Data'!H2="","",HEX2BIN(H3))</f>
        <v>1011010</v>
      </c>
      <c r="AC3" s="7" t="str">
        <f>IF('Filtered Data'!I2="","",HEX2BIN(I3))</f>
        <v>1100100</v>
      </c>
      <c r="AD3" s="7" t="str">
        <f>IF('Filtered Data'!J2="","",HEX2BIN(J3))</f>
        <v>1011010</v>
      </c>
      <c r="AE3" s="7" t="str">
        <f>IF('Filtered Data'!K2="","",HEX2BIN(K3))</f>
        <v>1100100</v>
      </c>
      <c r="AF3" s="7" t="str">
        <f>IF('Filtered Data'!L2="","",HEX2BIN(L3))</f>
        <v>0</v>
      </c>
      <c r="AG3" s="7" t="str">
        <f>IF('Filtered Data'!M2="","",HEX2BIN(M3))</f>
        <v>1100100</v>
      </c>
      <c r="AH3" s="7" t="str">
        <f>IF('Filtered Data'!N2="","",HEX2BIN(N3))</f>
        <v>10111000</v>
      </c>
      <c r="AI3" s="7"/>
      <c r="AJ3" s="8" t="e">
        <f t="shared" si="2"/>
        <v>#NUM!</v>
      </c>
      <c r="AK3" s="7" t="str">
        <f>IF('Filtered Data'!G2="","",HEX2OCT(G3))</f>
        <v>3</v>
      </c>
      <c r="AL3" s="7" t="str">
        <f>IF('Filtered Data'!H2="","",HEX2OCT(H3))</f>
        <v>132</v>
      </c>
      <c r="AM3" s="7" t="str">
        <f>IF('Filtered Data'!I2="","",HEX2OCT(I3))</f>
        <v>144</v>
      </c>
      <c r="AN3" s="7" t="str">
        <f>IF('Filtered Data'!J2="","",HEX2OCT(J3))</f>
        <v>132</v>
      </c>
      <c r="AO3" s="7" t="str">
        <f>IF('Filtered Data'!K2="","",HEX2OCT(K3))</f>
        <v>144</v>
      </c>
      <c r="AP3" s="7" t="str">
        <f>IF('Filtered Data'!L2="","",HEX2OCT(L3))</f>
        <v>0</v>
      </c>
      <c r="AQ3" s="7" t="str">
        <f>IF('Filtered Data'!M2="","",HEX2OCT(M3))</f>
        <v>144</v>
      </c>
      <c r="AR3" s="7" t="str">
        <f>IF('Filtered Data'!N2="","",HEX2OCT(N3))</f>
        <v>270</v>
      </c>
    </row>
    <row r="4" hidden="1">
      <c r="A4" s="4">
        <f>'Filtered Data'!A3</f>
        <v>177532</v>
      </c>
      <c r="B4" s="4">
        <f>'Filtered Data'!B3</f>
        <v>0</v>
      </c>
      <c r="C4" s="4">
        <f>'Filtered Data'!C3</f>
        <v>301</v>
      </c>
      <c r="D4" s="4">
        <f>'Filtered Data'!D3</f>
        <v>0</v>
      </c>
      <c r="E4" s="4">
        <f>'Filtered Data'!E3</f>
        <v>0</v>
      </c>
      <c r="F4" s="4">
        <f>'Filtered Data'!F3</f>
        <v>3</v>
      </c>
      <c r="G4" s="4" t="str">
        <f>'Filtered Data'!G3</f>
        <v>80</v>
      </c>
      <c r="H4" s="4" t="str">
        <f>'Filtered Data'!H3</f>
        <v>08</v>
      </c>
      <c r="I4" s="4" t="str">
        <f>'Filtered Data'!I3</f>
        <v>00</v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8390656</v>
      </c>
      <c r="Q4" s="7">
        <f>IF('Filtered Data'!G3="","",HEX2DEC(G4))</f>
        <v>128</v>
      </c>
      <c r="R4" s="7">
        <f>IF('Filtered Data'!H3="","",HEX2DEC(H4))</f>
        <v>8</v>
      </c>
      <c r="S4" s="7">
        <f>IF('Filtered Data'!I3="","",HEX2DEC(I4))</f>
        <v>0</v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e">
        <f t="shared" si="1"/>
        <v>#NUM!</v>
      </c>
      <c r="AA4" s="7" t="str">
        <f>IF('Filtered Data'!G3="","",HEX2BIN(G4))</f>
        <v>10000000</v>
      </c>
      <c r="AB4" s="7" t="str">
        <f>IF('Filtered Data'!H3="","",HEX2BIN(H4))</f>
        <v>1000</v>
      </c>
      <c r="AC4" s="7" t="str">
        <f>IF('Filtered Data'!I3="","",HEX2BIN(I4))</f>
        <v>0</v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e">
        <f t="shared" si="2"/>
        <v>#NUM!</v>
      </c>
      <c r="AK4" s="7" t="str">
        <f>IF('Filtered Data'!G3="","",HEX2OCT(G4))</f>
        <v>200</v>
      </c>
      <c r="AL4" s="7" t="str">
        <f>IF('Filtered Data'!H3="","",HEX2OCT(H4))</f>
        <v>10</v>
      </c>
      <c r="AM4" s="7" t="str">
        <f>IF('Filtered Data'!I3="","",HEX2OCT(I4))</f>
        <v>0</v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 hidden="1">
      <c r="A5" s="4">
        <f>'Filtered Data'!A4</f>
        <v>177543</v>
      </c>
      <c r="B5" s="4">
        <f>'Filtered Data'!B4</f>
        <v>1</v>
      </c>
      <c r="C5" s="4">
        <f>'Filtered Data'!C4</f>
        <v>201</v>
      </c>
      <c r="D5" s="4">
        <f>'Filtered Data'!D4</f>
        <v>0</v>
      </c>
      <c r="E5" s="4">
        <f>'Filtered Data'!E4</f>
        <v>0</v>
      </c>
      <c r="F5" s="4">
        <f>'Filtered Data'!F4</f>
        <v>6</v>
      </c>
      <c r="G5" s="4" t="str">
        <f>'Filtered Data'!G4</f>
        <v>00</v>
      </c>
      <c r="H5" s="4" t="str">
        <f>'Filtered Data'!H4</f>
        <v>00</v>
      </c>
      <c r="I5" s="4" t="str">
        <f>'Filtered Data'!I4</f>
        <v>00</v>
      </c>
      <c r="J5" s="4" t="str">
        <f>'Filtered Data'!J4</f>
        <v>00</v>
      </c>
      <c r="K5" s="4" t="str">
        <f>'Filtered Data'!K4</f>
        <v>62</v>
      </c>
      <c r="L5" s="4" t="str">
        <f>'Filtered Data'!L4</f>
        <v>00</v>
      </c>
      <c r="M5" s="4" t="str">
        <f>'Filtered Data'!M4</f>
        <v/>
      </c>
      <c r="N5" s="4" t="str">
        <f>'Filtered Data'!N4</f>
        <v/>
      </c>
      <c r="P5" s="6" t="e">
        <f t="shared" si="0"/>
        <v>#NUM!</v>
      </c>
      <c r="Q5" s="7">
        <f>IF('Filtered Data'!G4="","",HEX2DEC(G5))</f>
        <v>0</v>
      </c>
      <c r="R5" s="7">
        <f>IF('Filtered Data'!H4="","",HEX2DEC(H5))</f>
        <v>0</v>
      </c>
      <c r="S5" s="7">
        <f>IF('Filtered Data'!I4="","",HEX2DEC(I5))</f>
        <v>0</v>
      </c>
      <c r="T5" s="7">
        <f>IF('Filtered Data'!J4="","",HEX2DEC(J5))</f>
        <v>0</v>
      </c>
      <c r="U5" s="7">
        <f>IF('Filtered Data'!K4="","",HEX2DEC(K5))</f>
        <v>98</v>
      </c>
      <c r="V5" s="7">
        <f>IF('Filtered Data'!L4="","",HEX2DEC(L5))</f>
        <v>0</v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0</v>
      </c>
      <c r="AB5" s="7" t="str">
        <f>IF('Filtered Data'!H4="","",HEX2BIN(H5))</f>
        <v>0</v>
      </c>
      <c r="AC5" s="7" t="str">
        <f>IF('Filtered Data'!I4="","",HEX2BIN(I5))</f>
        <v>0</v>
      </c>
      <c r="AD5" s="7" t="str">
        <f>IF('Filtered Data'!J4="","",HEX2BIN(J5))</f>
        <v>0</v>
      </c>
      <c r="AE5" s="7" t="str">
        <f>IF('Filtered Data'!K4="","",HEX2BIN(K5))</f>
        <v>1100010</v>
      </c>
      <c r="AF5" s="7" t="str">
        <f>IF('Filtered Data'!L4="","",HEX2BIN(L5))</f>
        <v>0</v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0</v>
      </c>
      <c r="AL5" s="7" t="str">
        <f>IF('Filtered Data'!H4="","",HEX2OCT(H5))</f>
        <v>0</v>
      </c>
      <c r="AM5" s="7" t="str">
        <f>IF('Filtered Data'!I4="","",HEX2OCT(I5))</f>
        <v>0</v>
      </c>
      <c r="AN5" s="7" t="str">
        <f>IF('Filtered Data'!J4="","",HEX2OCT(J5))</f>
        <v>0</v>
      </c>
      <c r="AO5" s="7" t="str">
        <f>IF('Filtered Data'!K4="","",HEX2OCT(K5))</f>
        <v>142</v>
      </c>
      <c r="AP5" s="7" t="str">
        <f>IF('Filtered Data'!L4="","",HEX2OCT(L5))</f>
        <v>0</v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177546</v>
      </c>
      <c r="B6" s="4">
        <f>'Filtered Data'!B5</f>
        <v>1</v>
      </c>
      <c r="C6" s="4">
        <f>'Filtered Data'!C5</f>
        <v>400</v>
      </c>
      <c r="D6" s="4">
        <f>'Filtered Data'!D5</f>
        <v>0</v>
      </c>
      <c r="E6" s="4">
        <f>'Filtered Data'!E5</f>
        <v>0</v>
      </c>
      <c r="F6" s="4">
        <f>'Filtered Data'!F5</f>
        <v>8</v>
      </c>
      <c r="G6" s="4" t="str">
        <f>'Filtered Data'!G5</f>
        <v>01</v>
      </c>
      <c r="H6" s="4" t="str">
        <f>'Filtered Data'!H5</f>
        <v>00</v>
      </c>
      <c r="I6" s="4" t="str">
        <f>'Filtered Data'!I5</f>
        <v>4c</v>
      </c>
      <c r="J6" s="4" t="str">
        <f>'Filtered Data'!J5</f>
        <v>00</v>
      </c>
      <c r="K6" s="4" t="str">
        <f>'Filtered Data'!K5</f>
        <v>00</v>
      </c>
      <c r="L6" s="4" t="str">
        <f>'Filtered Data'!L5</f>
        <v>00</v>
      </c>
      <c r="M6" s="4" t="str">
        <f>'Filtered Data'!M5</f>
        <v>00</v>
      </c>
      <c r="N6" s="4" t="str">
        <f>'Filtered Data'!N5</f>
        <v>00</v>
      </c>
      <c r="P6" s="6" t="e">
        <f t="shared" si="0"/>
        <v>#NUM!</v>
      </c>
      <c r="Q6" s="7">
        <f>IF('Filtered Data'!G5="","",HEX2DEC(G6))</f>
        <v>1</v>
      </c>
      <c r="R6" s="7">
        <f>IF('Filtered Data'!H5="","",HEX2DEC(H6))</f>
        <v>0</v>
      </c>
      <c r="S6" s="7">
        <f>IF('Filtered Data'!I5="","",HEX2DEC(I6))</f>
        <v>76</v>
      </c>
      <c r="T6" s="7">
        <f>IF('Filtered Data'!J5="","",HEX2DEC(J6))</f>
        <v>0</v>
      </c>
      <c r="U6" s="7">
        <f>IF('Filtered Data'!K5="","",HEX2DEC(K6))</f>
        <v>0</v>
      </c>
      <c r="V6" s="7">
        <f>IF('Filtered Data'!L5="","",HEX2DEC(L6))</f>
        <v>0</v>
      </c>
      <c r="W6" s="7">
        <f>IF('Filtered Data'!M5="","",HEX2DEC(M6))</f>
        <v>0</v>
      </c>
      <c r="X6" s="7">
        <f>IF('Filtered Data'!N5="","",HEX2DEC(N6))</f>
        <v>0</v>
      </c>
      <c r="Y6" s="7"/>
      <c r="Z6" s="8" t="e">
        <f t="shared" si="1"/>
        <v>#NUM!</v>
      </c>
      <c r="AA6" s="7" t="str">
        <f>IF('Filtered Data'!G5="","",HEX2BIN(G6))</f>
        <v>1</v>
      </c>
      <c r="AB6" s="7" t="str">
        <f>IF('Filtered Data'!H5="","",HEX2BIN(H6))</f>
        <v>0</v>
      </c>
      <c r="AC6" s="7" t="str">
        <f>IF('Filtered Data'!I5="","",HEX2BIN(I6))</f>
        <v>1001100</v>
      </c>
      <c r="AD6" s="7" t="str">
        <f>IF('Filtered Data'!J5="","",HEX2BIN(J6))</f>
        <v>0</v>
      </c>
      <c r="AE6" s="7" t="str">
        <f>IF('Filtered Data'!K5="","",HEX2BIN(K6))</f>
        <v>0</v>
      </c>
      <c r="AF6" s="7" t="str">
        <f>IF('Filtered Data'!L5="","",HEX2BIN(L6))</f>
        <v>0</v>
      </c>
      <c r="AG6" s="7" t="str">
        <f>IF('Filtered Data'!M5="","",HEX2BIN(M6))</f>
        <v>0</v>
      </c>
      <c r="AH6" s="7" t="str">
        <f>IF('Filtered Data'!N5="","",HEX2BIN(N6))</f>
        <v>0</v>
      </c>
      <c r="AI6" s="7"/>
      <c r="AJ6" s="8" t="e">
        <f t="shared" si="2"/>
        <v>#NUM!</v>
      </c>
      <c r="AK6" s="7" t="str">
        <f>IF('Filtered Data'!G5="","",HEX2OCT(G6))</f>
        <v>1</v>
      </c>
      <c r="AL6" s="7" t="str">
        <f>IF('Filtered Data'!H5="","",HEX2OCT(H6))</f>
        <v>0</v>
      </c>
      <c r="AM6" s="7" t="str">
        <f>IF('Filtered Data'!I5="","",HEX2OCT(I6))</f>
        <v>114</v>
      </c>
      <c r="AN6" s="7" t="str">
        <f>IF('Filtered Data'!J5="","",HEX2OCT(J6))</f>
        <v>0</v>
      </c>
      <c r="AO6" s="7" t="str">
        <f>IF('Filtered Data'!K5="","",HEX2OCT(K6))</f>
        <v>0</v>
      </c>
      <c r="AP6" s="7" t="str">
        <f>IF('Filtered Data'!L5="","",HEX2OCT(L6))</f>
        <v>0</v>
      </c>
      <c r="AQ6" s="7" t="str">
        <f>IF('Filtered Data'!M5="","",HEX2OCT(M6))</f>
        <v>0</v>
      </c>
      <c r="AR6" s="7" t="str">
        <f>IF('Filtered Data'!N5="","",HEX2OCT(N6))</f>
        <v>0</v>
      </c>
    </row>
    <row r="7" hidden="1">
      <c r="A7" s="4">
        <f>'Filtered Data'!A6</f>
        <v>177555</v>
      </c>
      <c r="B7" s="4">
        <f>'Filtered Data'!B6</f>
        <v>1</v>
      </c>
      <c r="C7" s="4">
        <f>'Filtered Data'!C6</f>
        <v>203</v>
      </c>
      <c r="D7" s="4">
        <f>'Filtered Data'!D6</f>
        <v>0</v>
      </c>
      <c r="E7" s="4">
        <f>'Filtered Data'!E6</f>
        <v>0</v>
      </c>
      <c r="F7" s="4">
        <f>'Filtered Data'!F6</f>
        <v>8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00</v>
      </c>
      <c r="L7" s="4" t="str">
        <f>'Filtered Data'!L6</f>
        <v>00</v>
      </c>
      <c r="M7" s="4" t="str">
        <f>'Filtered Data'!M6</f>
        <v>00</v>
      </c>
      <c r="N7" s="4" t="str">
        <f>'Filtered Data'!N6</f>
        <v>00</v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0</v>
      </c>
      <c r="V7" s="7">
        <f>IF('Filtered Data'!L6="","",HEX2DEC(L7))</f>
        <v>0</v>
      </c>
      <c r="W7" s="7">
        <f>IF('Filtered Data'!M6="","",HEX2DEC(M7))</f>
        <v>0</v>
      </c>
      <c r="X7" s="7">
        <f>IF('Filtered Data'!N6="","",HEX2DEC(N7))</f>
        <v>0</v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0</v>
      </c>
      <c r="AF7" s="7" t="str">
        <f>IF('Filtered Data'!L6="","",HEX2BIN(L7))</f>
        <v>0</v>
      </c>
      <c r="AG7" s="7" t="str">
        <f>IF('Filtered Data'!M6="","",HEX2BIN(M7))</f>
        <v>0</v>
      </c>
      <c r="AH7" s="7" t="str">
        <f>IF('Filtered Data'!N6="","",HEX2BIN(N7))</f>
        <v>0</v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0</v>
      </c>
      <c r="AP7" s="7" t="str">
        <f>IF('Filtered Data'!L6="","",HEX2OCT(L7))</f>
        <v>0</v>
      </c>
      <c r="AQ7" s="7" t="str">
        <f>IF('Filtered Data'!M6="","",HEX2OCT(M7))</f>
        <v>0</v>
      </c>
      <c r="AR7" s="7" t="str">
        <f>IF('Filtered Data'!N6="","",HEX2OCT(N7))</f>
        <v>0</v>
      </c>
    </row>
    <row r="8" hidden="1">
      <c r="A8" s="4">
        <f>'Filtered Data'!A7</f>
        <v>177581</v>
      </c>
      <c r="B8" s="4">
        <f>'Filtered Data'!B7</f>
        <v>0</v>
      </c>
      <c r="C8" s="4">
        <f>'Filtered Data'!C7</f>
        <v>300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a9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169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10101001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251</v>
      </c>
    </row>
    <row r="9" hidden="1">
      <c r="A9" s="4">
        <f>'Filtered Data'!A8</f>
        <v>177582</v>
      </c>
      <c r="B9" s="4">
        <f>'Filtered Data'!B8</f>
        <v>0</v>
      </c>
      <c r="C9" s="4">
        <f>'Filtered Data'!C8</f>
        <v>301</v>
      </c>
      <c r="D9" s="4">
        <f>'Filtered Data'!D8</f>
        <v>0</v>
      </c>
      <c r="E9" s="4">
        <f>'Filtered Data'!E8</f>
        <v>0</v>
      </c>
      <c r="F9" s="4">
        <f>'Filtered Data'!F8</f>
        <v>3</v>
      </c>
      <c r="G9" s="4" t="str">
        <f>'Filtered Data'!G8</f>
        <v>88</v>
      </c>
      <c r="H9" s="4" t="str">
        <f>'Filtered Data'!H8</f>
        <v>09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8915200</v>
      </c>
      <c r="Q9" s="7">
        <f>IF('Filtered Data'!G8="","",HEX2DEC(G9))</f>
        <v>136</v>
      </c>
      <c r="R9" s="7">
        <f>IF('Filtered Data'!H8="","",HEX2DEC(H9))</f>
        <v>9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10001000</v>
      </c>
      <c r="AB9" s="7" t="str">
        <f>IF('Filtered Data'!H8="","",HEX2BIN(H9))</f>
        <v>1001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210</v>
      </c>
      <c r="AL9" s="7" t="str">
        <f>IF('Filtered Data'!H8="","",HEX2OCT(H9))</f>
        <v>11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 hidden="1">
      <c r="A10" s="4">
        <f>'Filtered Data'!A9</f>
        <v>177606</v>
      </c>
      <c r="B10" s="4">
        <f>'Filtered Data'!B9</f>
        <v>1</v>
      </c>
      <c r="C10" s="4">
        <f>'Filtered Data'!C9</f>
        <v>402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64</v>
      </c>
      <c r="H10" s="4" t="str">
        <f>'Filtered Data'!H9</f>
        <v>00</v>
      </c>
      <c r="I10" s="4" t="str">
        <f>'Filtered Data'!I9</f>
        <v>00</v>
      </c>
      <c r="J10" s="4" t="str">
        <f>'Filtered Data'!J9</f>
        <v>00</v>
      </c>
      <c r="K10" s="4" t="str">
        <f>'Filtered Data'!K9</f>
        <v>20</v>
      </c>
      <c r="L10" s="4" t="str">
        <f>'Filtered Data'!L9</f>
        <v>e2</v>
      </c>
      <c r="M10" s="4" t="str">
        <f>'Filtered Data'!M9</f>
        <v>09</v>
      </c>
      <c r="N10" s="4" t="str">
        <f>'Filtered Data'!N9</f>
        <v>00</v>
      </c>
      <c r="P10" s="6" t="e">
        <f t="shared" ref="P10:P73" si="3">HEX2DEC(_xlfn.CONCAT(G10:N10))</f>
        <v>#NUM!</v>
      </c>
      <c r="Q10" s="7">
        <f>IF('Filtered Data'!G9="","",HEX2DEC(G10))</f>
        <v>100</v>
      </c>
      <c r="R10" s="7">
        <f>IF('Filtered Data'!H9="","",HEX2DEC(H10))</f>
        <v>0</v>
      </c>
      <c r="S10" s="7">
        <f>IF('Filtered Data'!I9="","",HEX2DEC(I10))</f>
        <v>0</v>
      </c>
      <c r="T10" s="7">
        <f>IF('Filtered Data'!J9="","",HEX2DEC(J10))</f>
        <v>0</v>
      </c>
      <c r="U10" s="7">
        <f>IF('Filtered Data'!K9="","",HEX2DEC(K10))</f>
        <v>32</v>
      </c>
      <c r="V10" s="7">
        <f>IF('Filtered Data'!L9="","",HEX2DEC(L10))</f>
        <v>226</v>
      </c>
      <c r="W10" s="7">
        <f>IF('Filtered Data'!M9="","",HEX2DEC(M10))</f>
        <v>9</v>
      </c>
      <c r="X10" s="7">
        <f>IF('Filtered Data'!N9="","",HEX2DEC(N10))</f>
        <v>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1100100</v>
      </c>
      <c r="AB10" s="7" t="str">
        <f>IF('Filtered Data'!H9="","",HEX2BIN(H10))</f>
        <v>0</v>
      </c>
      <c r="AC10" s="7" t="str">
        <f>IF('Filtered Data'!I9="","",HEX2BIN(I10))</f>
        <v>0</v>
      </c>
      <c r="AD10" s="7" t="str">
        <f>IF('Filtered Data'!J9="","",HEX2BIN(J10))</f>
        <v>0</v>
      </c>
      <c r="AE10" s="7" t="str">
        <f>IF('Filtered Data'!K9="","",HEX2BIN(K10))</f>
        <v>100000</v>
      </c>
      <c r="AF10" s="7" t="str">
        <f>IF('Filtered Data'!L9="","",HEX2BIN(L10))</f>
        <v>11100010</v>
      </c>
      <c r="AG10" s="7" t="str">
        <f>IF('Filtered Data'!M9="","",HEX2BIN(M10))</f>
        <v>1001</v>
      </c>
      <c r="AH10" s="7" t="str">
        <f>IF('Filtered Data'!N9="","",HEX2BIN(N10))</f>
        <v>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144</v>
      </c>
      <c r="AL10" s="7" t="str">
        <f>IF('Filtered Data'!H9="","",HEX2OCT(H10))</f>
        <v>0</v>
      </c>
      <c r="AM10" s="7" t="str">
        <f>IF('Filtered Data'!I9="","",HEX2OCT(I10))</f>
        <v>0</v>
      </c>
      <c r="AN10" s="7" t="str">
        <f>IF('Filtered Data'!J9="","",HEX2OCT(J10))</f>
        <v>0</v>
      </c>
      <c r="AO10" s="7" t="str">
        <f>IF('Filtered Data'!K9="","",HEX2OCT(K10))</f>
        <v>40</v>
      </c>
      <c r="AP10" s="7" t="str">
        <f>IF('Filtered Data'!L9="","",HEX2OCT(L10))</f>
        <v>342</v>
      </c>
      <c r="AQ10" s="7" t="str">
        <f>IF('Filtered Data'!M9="","",HEX2OCT(M10))</f>
        <v>11</v>
      </c>
      <c r="AR10" s="7" t="str">
        <f>IF('Filtered Data'!N9="","",HEX2OCT(N10))</f>
        <v>0</v>
      </c>
    </row>
    <row r="11" hidden="1">
      <c r="A11" s="4">
        <f>'Filtered Data'!A10</f>
        <v>177626</v>
      </c>
      <c r="B11" s="4">
        <f>'Filtered Data'!B10</f>
        <v>1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8f</v>
      </c>
      <c r="H11" s="4" t="str">
        <f>'Filtered Data'!H10</f>
        <v>a0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56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143</v>
      </c>
      <c r="R11" s="7">
        <f>IF('Filtered Data'!H10="","",HEX2DEC(H11))</f>
        <v>160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86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10001111</v>
      </c>
      <c r="AB11" s="7" t="str">
        <f>IF('Filtered Data'!H10="","",HEX2BIN(H11))</f>
        <v>10100000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1010110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217</v>
      </c>
      <c r="AL11" s="7" t="str">
        <f>IF('Filtered Data'!H10="","",HEX2OCT(H11))</f>
        <v>240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126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177631</v>
      </c>
      <c r="B12" s="4">
        <f>'Filtered Data'!B11</f>
        <v>0</v>
      </c>
      <c r="C12" s="4">
        <f>'Filtered Data'!C11</f>
        <v>300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03</v>
      </c>
      <c r="H12" s="4" t="str">
        <f>'Filtered Data'!H11</f>
        <v>5a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ba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90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186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1011010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10111010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132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272</v>
      </c>
    </row>
    <row r="13" hidden="1">
      <c r="A13" s="4">
        <f>'Filtered Data'!A12</f>
        <v>177632</v>
      </c>
      <c r="B13" s="4">
        <f>'Filtered Data'!B12</f>
        <v>0</v>
      </c>
      <c r="C13" s="4">
        <f>'Filtered Data'!C12</f>
        <v>301</v>
      </c>
      <c r="D13" s="4">
        <f>'Filtered Data'!D12</f>
        <v>0</v>
      </c>
      <c r="E13" s="4">
        <f>'Filtered Data'!E12</f>
        <v>0</v>
      </c>
      <c r="F13" s="4">
        <f>'Filtered Data'!F12</f>
        <v>3</v>
      </c>
      <c r="G13" s="4" t="str">
        <f>'Filtered Data'!G12</f>
        <v>c6</v>
      </c>
      <c r="H13" s="4" t="str">
        <f>'Filtered Data'!H12</f>
        <v>a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813568</v>
      </c>
      <c r="Q13" s="7">
        <f>IF('Filtered Data'!G12="","",HEX2DEC(G13))</f>
        <v>198</v>
      </c>
      <c r="R13" s="7">
        <f>IF('Filtered Data'!H12="","",HEX2DEC(H13))</f>
        <v>10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11000110</v>
      </c>
      <c r="AB13" s="7" t="str">
        <f>IF('Filtered Data'!H12="","",HEX2BIN(H13))</f>
        <v>1010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306</v>
      </c>
      <c r="AL13" s="7" t="str">
        <f>IF('Filtered Data'!H12="","",HEX2OCT(H13))</f>
        <v>12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 hidden="1">
      <c r="A14" s="4">
        <f>'Filtered Data'!A13</f>
        <v>177643</v>
      </c>
      <c r="B14" s="4">
        <f>'Filtered Data'!B13</f>
        <v>1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177647</v>
      </c>
      <c r="B15" s="4">
        <f>'Filtered Data'!B14</f>
        <v>1</v>
      </c>
      <c r="C15" s="4">
        <f>'Filtered Data'!C14</f>
        <v>400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01</v>
      </c>
      <c r="H15" s="4" t="str">
        <f>'Filtered Data'!H14</f>
        <v>00</v>
      </c>
      <c r="I15" s="4" t="str">
        <f>'Filtered Data'!I14</f>
        <v>4c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>
        <f>IF('Filtered Data'!G14="","",HEX2DEC(G15))</f>
        <v>1</v>
      </c>
      <c r="R15" s="7">
        <f>IF('Filtered Data'!H14="","",HEX2DEC(H15))</f>
        <v>0</v>
      </c>
      <c r="S15" s="7">
        <f>IF('Filtered Data'!I14="","",HEX2DEC(I15))</f>
        <v>76</v>
      </c>
      <c r="T15" s="7">
        <f>IF('Filtered Data'!J14="","",HEX2DEC(J15))</f>
        <v>0</v>
      </c>
      <c r="U15" s="7">
        <f>IF('Filtered Data'!K14="","",HEX2DEC(K15))</f>
        <v>0</v>
      </c>
      <c r="V15" s="7">
        <f>IF('Filtered Data'!L14="","",HEX2DEC(L15))</f>
        <v>0</v>
      </c>
      <c r="W15" s="7">
        <f>IF('Filtered Data'!M14="","",HEX2DEC(M15))</f>
        <v>0</v>
      </c>
      <c r="X15" s="7">
        <f>IF('Filtered Data'!N14="","",HEX2DEC(N15))</f>
        <v>0</v>
      </c>
      <c r="Y15" s="7"/>
      <c r="Z15" s="8" t="e">
        <f t="shared" si="4"/>
        <v>#NUM!</v>
      </c>
      <c r="AA15" s="7" t="str">
        <f>IF('Filtered Data'!G14="","",HEX2BIN(G15))</f>
        <v>1</v>
      </c>
      <c r="AB15" s="7" t="str">
        <f>IF('Filtered Data'!H14="","",HEX2BIN(H15))</f>
        <v>0</v>
      </c>
      <c r="AC15" s="7" t="str">
        <f>IF('Filtered Data'!I14="","",HEX2BIN(I15))</f>
        <v>1001100</v>
      </c>
      <c r="AD15" s="7" t="str">
        <f>IF('Filtered Data'!J14="","",HEX2BIN(J15))</f>
        <v>0</v>
      </c>
      <c r="AE15" s="7" t="str">
        <f>IF('Filtered Data'!K14="","",HEX2BIN(K15))</f>
        <v>0</v>
      </c>
      <c r="AF15" s="7" t="str">
        <f>IF('Filtered Data'!L14="","",HEX2BIN(L15))</f>
        <v>0</v>
      </c>
      <c r="AG15" s="7" t="str">
        <f>IF('Filtered Data'!M14="","",HEX2BIN(M15))</f>
        <v>0</v>
      </c>
      <c r="AH15" s="7" t="str">
        <f>IF('Filtered Data'!N14="","",HEX2BIN(N15))</f>
        <v>0</v>
      </c>
      <c r="AI15" s="7"/>
      <c r="AJ15" s="8" t="e">
        <f t="shared" si="5"/>
        <v>#NUM!</v>
      </c>
      <c r="AK15" s="7" t="str">
        <f>IF('Filtered Data'!G14="","",HEX2OCT(G15))</f>
        <v>1</v>
      </c>
      <c r="AL15" s="7" t="str">
        <f>IF('Filtered Data'!H14="","",HEX2OCT(H15))</f>
        <v>0</v>
      </c>
      <c r="AM15" s="7" t="str">
        <f>IF('Filtered Data'!I14="","",HEX2OCT(I15))</f>
        <v>114</v>
      </c>
      <c r="AN15" s="7" t="str">
        <f>IF('Filtered Data'!J14="","",HEX2OCT(J15))</f>
        <v>0</v>
      </c>
      <c r="AO15" s="7" t="str">
        <f>IF('Filtered Data'!K14="","",HEX2OCT(K15))</f>
        <v>0</v>
      </c>
      <c r="AP15" s="7" t="str">
        <f>IF('Filtered Data'!L14="","",HEX2OCT(L15))</f>
        <v>0</v>
      </c>
      <c r="AQ15" s="7" t="str">
        <f>IF('Filtered Data'!M14="","",HEX2OCT(M15))</f>
        <v>0</v>
      </c>
      <c r="AR15" s="7" t="str">
        <f>IF('Filtered Data'!N14="","",HEX2OCT(N15))</f>
        <v>0</v>
      </c>
    </row>
    <row r="16" hidden="1">
      <c r="A16" s="4">
        <f>'Filtered Data'!A15</f>
        <v>177655</v>
      </c>
      <c r="B16" s="4">
        <f>'Filtered Data'!B15</f>
        <v>1</v>
      </c>
      <c r="C16" s="4">
        <f>'Filtered Data'!C15</f>
        <v>203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00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00</v>
      </c>
      <c r="L16" s="4" t="str">
        <f>'Filtered Data'!L15</f>
        <v>00</v>
      </c>
      <c r="M16" s="4" t="str">
        <f>'Filtered Data'!M15</f>
        <v>00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0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0</v>
      </c>
      <c r="V16" s="7">
        <f>IF('Filtered Data'!L15="","",HEX2DEC(L16))</f>
        <v>0</v>
      </c>
      <c r="W16" s="7">
        <f>IF('Filtered Data'!M15="","",HEX2DEC(M16))</f>
        <v>0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0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0</v>
      </c>
      <c r="AF16" s="7" t="str">
        <f>IF('Filtered Data'!L15="","",HEX2BIN(L16))</f>
        <v>0</v>
      </c>
      <c r="AG16" s="7" t="str">
        <f>IF('Filtered Data'!M15="","",HEX2BIN(M16))</f>
        <v>0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0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0</v>
      </c>
      <c r="AP16" s="7" t="str">
        <f>IF('Filtered Data'!L15="","",HEX2OCT(L16))</f>
        <v>0</v>
      </c>
      <c r="AQ16" s="7" t="str">
        <f>IF('Filtered Data'!M15="","",HEX2OCT(M16))</f>
        <v>0</v>
      </c>
      <c r="AR16" s="7" t="str">
        <f>IF('Filtered Data'!N15="","",HEX2OCT(N16))</f>
        <v>0</v>
      </c>
    </row>
    <row r="17" hidden="1">
      <c r="A17" s="4">
        <f>'Filtered Data'!A16</f>
        <v>177681</v>
      </c>
      <c r="B17" s="4">
        <f>'Filtered Data'!B16</f>
        <v>0</v>
      </c>
      <c r="C17" s="4">
        <f>'Filtered Data'!C16</f>
        <v>300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03</v>
      </c>
      <c r="H17" s="4" t="str">
        <f>'Filtered Data'!H16</f>
        <v>5a</v>
      </c>
      <c r="I17" s="4" t="str">
        <f>'Filtered Data'!I16</f>
        <v>64</v>
      </c>
      <c r="J17" s="4" t="str">
        <f>'Filtered Data'!J16</f>
        <v>5a</v>
      </c>
      <c r="K17" s="4" t="str">
        <f>'Filtered Data'!K16</f>
        <v>64</v>
      </c>
      <c r="L17" s="4" t="str">
        <f>'Filtered Data'!L16</f>
        <v>00</v>
      </c>
      <c r="M17" s="4" t="str">
        <f>'Filtered Data'!M16</f>
        <v>64</v>
      </c>
      <c r="N17" s="4" t="str">
        <f>'Filtered Data'!N16</f>
        <v>ab</v>
      </c>
      <c r="P17" s="6" t="e">
        <f t="shared" si="3"/>
        <v>#NUM!</v>
      </c>
      <c r="Q17" s="7">
        <f>IF('Filtered Data'!G16="","",HEX2DEC(G17))</f>
        <v>3</v>
      </c>
      <c r="R17" s="7">
        <f>IF('Filtered Data'!H16="","",HEX2DEC(H17))</f>
        <v>90</v>
      </c>
      <c r="S17" s="7">
        <f>IF('Filtered Data'!I16="","",HEX2DEC(I17))</f>
        <v>100</v>
      </c>
      <c r="T17" s="7">
        <f>IF('Filtered Data'!J16="","",HEX2DEC(J17))</f>
        <v>90</v>
      </c>
      <c r="U17" s="7">
        <f>IF('Filtered Data'!K16="","",HEX2DEC(K17))</f>
        <v>100</v>
      </c>
      <c r="V17" s="7">
        <f>IF('Filtered Data'!L16="","",HEX2DEC(L17))</f>
        <v>0</v>
      </c>
      <c r="W17" s="7">
        <f>IF('Filtered Data'!M16="","",HEX2DEC(M17))</f>
        <v>100</v>
      </c>
      <c r="X17" s="7">
        <f>IF('Filtered Data'!N16="","",HEX2DEC(N17))</f>
        <v>171</v>
      </c>
      <c r="Y17" s="7"/>
      <c r="Z17" s="8" t="e">
        <f t="shared" si="4"/>
        <v>#NUM!</v>
      </c>
      <c r="AA17" s="7" t="str">
        <f>IF('Filtered Data'!G16="","",HEX2BIN(G17))</f>
        <v>11</v>
      </c>
      <c r="AB17" s="7" t="str">
        <f>IF('Filtered Data'!H16="","",HEX2BIN(H17))</f>
        <v>1011010</v>
      </c>
      <c r="AC17" s="7" t="str">
        <f>IF('Filtered Data'!I16="","",HEX2BIN(I17))</f>
        <v>1100100</v>
      </c>
      <c r="AD17" s="7" t="str">
        <f>IF('Filtered Data'!J16="","",HEX2BIN(J17))</f>
        <v>1011010</v>
      </c>
      <c r="AE17" s="7" t="str">
        <f>IF('Filtered Data'!K16="","",HEX2BIN(K17))</f>
        <v>1100100</v>
      </c>
      <c r="AF17" s="7" t="str">
        <f>IF('Filtered Data'!L16="","",HEX2BIN(L17))</f>
        <v>0</v>
      </c>
      <c r="AG17" s="7" t="str">
        <f>IF('Filtered Data'!M16="","",HEX2BIN(M17))</f>
        <v>1100100</v>
      </c>
      <c r="AH17" s="7" t="str">
        <f>IF('Filtered Data'!N16="","",HEX2BIN(N17))</f>
        <v>10101011</v>
      </c>
      <c r="AI17" s="7"/>
      <c r="AJ17" s="8" t="e">
        <f t="shared" si="5"/>
        <v>#NUM!</v>
      </c>
      <c r="AK17" s="7" t="str">
        <f>IF('Filtered Data'!G16="","",HEX2OCT(G17))</f>
        <v>3</v>
      </c>
      <c r="AL17" s="7" t="str">
        <f>IF('Filtered Data'!H16="","",HEX2OCT(H17))</f>
        <v>132</v>
      </c>
      <c r="AM17" s="7" t="str">
        <f>IF('Filtered Data'!I16="","",HEX2OCT(I17))</f>
        <v>144</v>
      </c>
      <c r="AN17" s="7" t="str">
        <f>IF('Filtered Data'!J16="","",HEX2OCT(J17))</f>
        <v>132</v>
      </c>
      <c r="AO17" s="7" t="str">
        <f>IF('Filtered Data'!K16="","",HEX2OCT(K17))</f>
        <v>144</v>
      </c>
      <c r="AP17" s="7" t="str">
        <f>IF('Filtered Data'!L16="","",HEX2OCT(L17))</f>
        <v>0</v>
      </c>
      <c r="AQ17" s="7" t="str">
        <f>IF('Filtered Data'!M16="","",HEX2OCT(M17))</f>
        <v>144</v>
      </c>
      <c r="AR17" s="7" t="str">
        <f>IF('Filtered Data'!N16="","",HEX2OCT(N17))</f>
        <v>253</v>
      </c>
    </row>
    <row r="18" hidden="1">
      <c r="A18" s="4">
        <f>'Filtered Data'!A17</f>
        <v>177682</v>
      </c>
      <c r="B18" s="4">
        <f>'Filtered Data'!B17</f>
        <v>0</v>
      </c>
      <c r="C18" s="4">
        <f>'Filtered Data'!C17</f>
        <v>301</v>
      </c>
      <c r="D18" s="4">
        <f>'Filtered Data'!D17</f>
        <v>0</v>
      </c>
      <c r="E18" s="4">
        <f>'Filtered Data'!E17</f>
        <v>0</v>
      </c>
      <c r="F18" s="4">
        <f>'Filtered Data'!F17</f>
        <v>3</v>
      </c>
      <c r="G18" s="4" t="str">
        <f>'Filtered Data'!G17</f>
        <v>43</v>
      </c>
      <c r="H18" s="4" t="str">
        <f>'Filtered Data'!H17</f>
        <v>b</v>
      </c>
      <c r="I18" s="4" t="str">
        <f>'Filtered Data'!I17</f>
        <v>00</v>
      </c>
      <c r="J18" s="4" t="str">
        <f>'Filtered Data'!J17</f>
        <v/>
      </c>
      <c r="K18" s="4" t="str">
        <f>'Filtered Data'!K17</f>
        <v/>
      </c>
      <c r="L18" s="4" t="str">
        <f>'Filtered Data'!L17</f>
        <v/>
      </c>
      <c r="M18" s="4" t="str">
        <f>'Filtered Data'!M17</f>
        <v/>
      </c>
      <c r="N18" s="4" t="str">
        <f>'Filtered Data'!N17</f>
        <v/>
      </c>
      <c r="P18" s="6">
        <f t="shared" si="3"/>
        <v>277248</v>
      </c>
      <c r="Q18" s="7">
        <f>IF('Filtered Data'!G17="","",HEX2DEC(G18))</f>
        <v>67</v>
      </c>
      <c r="R18" s="7">
        <f>IF('Filtered Data'!H17="","",HEX2DEC(H18))</f>
        <v>11</v>
      </c>
      <c r="S18" s="7">
        <f>IF('Filtered Data'!I17="","",HEX2DEC(I18))</f>
        <v>0</v>
      </c>
      <c r="T18" s="7" t="str">
        <f>IF('Filtered Data'!J17="","",HEX2DEC(J18))</f>
        <v/>
      </c>
      <c r="U18" s="7" t="str">
        <f>IF('Filtered Data'!K17="","",HEX2DEC(K18))</f>
        <v/>
      </c>
      <c r="V18" s="7" t="str">
        <f>IF('Filtered Data'!L17="","",HEX2DEC(L18))</f>
        <v/>
      </c>
      <c r="W18" s="7" t="str">
        <f>IF('Filtered Data'!M17="","",HEX2DEC(M18))</f>
        <v/>
      </c>
      <c r="X18" s="7" t="str">
        <f>IF('Filtered Data'!N17="","",HEX2DEC(N18))</f>
        <v/>
      </c>
      <c r="Y18" s="7"/>
      <c r="Z18" s="8" t="e">
        <f t="shared" si="4"/>
        <v>#NUM!</v>
      </c>
      <c r="AA18" s="7" t="str">
        <f>IF('Filtered Data'!G17="","",HEX2BIN(G18))</f>
        <v>1000011</v>
      </c>
      <c r="AB18" s="7" t="str">
        <f>IF('Filtered Data'!H17="","",HEX2BIN(H18))</f>
        <v>1011</v>
      </c>
      <c r="AC18" s="7" t="str">
        <f>IF('Filtered Data'!I17="","",HEX2BIN(I18))</f>
        <v>0</v>
      </c>
      <c r="AD18" s="7" t="str">
        <f>IF('Filtered Data'!J17="","",HEX2BIN(J18))</f>
        <v/>
      </c>
      <c r="AE18" s="7" t="str">
        <f>IF('Filtered Data'!K17="","",HEX2BIN(K18))</f>
        <v/>
      </c>
      <c r="AF18" s="7" t="str">
        <f>IF('Filtered Data'!L17="","",HEX2BIN(L18))</f>
        <v/>
      </c>
      <c r="AG18" s="7" t="str">
        <f>IF('Filtered Data'!M17="","",HEX2BIN(M18))</f>
        <v/>
      </c>
      <c r="AH18" s="7" t="str">
        <f>IF('Filtered Data'!N17="","",HEX2BIN(N18))</f>
        <v/>
      </c>
      <c r="AI18" s="7"/>
      <c r="AJ18" s="8" t="e">
        <f t="shared" si="5"/>
        <v>#NUM!</v>
      </c>
      <c r="AK18" s="7" t="str">
        <f>IF('Filtered Data'!G17="","",HEX2OCT(G18))</f>
        <v>103</v>
      </c>
      <c r="AL18" s="7" t="str">
        <f>IF('Filtered Data'!H17="","",HEX2OCT(H18))</f>
        <v>13</v>
      </c>
      <c r="AM18" s="7" t="str">
        <f>IF('Filtered Data'!I17="","",HEX2OCT(I18))</f>
        <v>0</v>
      </c>
      <c r="AN18" s="7" t="str">
        <f>IF('Filtered Data'!J17="","",HEX2OCT(J18))</f>
        <v/>
      </c>
      <c r="AO18" s="7" t="str">
        <f>IF('Filtered Data'!K17="","",HEX2OCT(K18))</f>
        <v/>
      </c>
      <c r="AP18" s="7" t="str">
        <f>IF('Filtered Data'!L17="","",HEX2OCT(L18))</f>
        <v/>
      </c>
      <c r="AQ18" s="7" t="str">
        <f>IF('Filtered Data'!M17="","",HEX2OCT(M18))</f>
        <v/>
      </c>
      <c r="AR18" s="7" t="str">
        <f>IF('Filtered Data'!N17="","",HEX2OCT(N18))</f>
        <v/>
      </c>
    </row>
    <row r="19" hidden="1">
      <c r="A19" s="4">
        <f>'Filtered Data'!A18</f>
        <v>177727</v>
      </c>
      <c r="B19" s="4">
        <f>'Filtered Data'!B18</f>
        <v>1</v>
      </c>
      <c r="C19" s="4">
        <f>'Filtered Data'!C18</f>
        <v>401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8f</v>
      </c>
      <c r="H19" s="4" t="str">
        <f>'Filtered Data'!H18</f>
        <v>a0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56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143</v>
      </c>
      <c r="R19" s="7">
        <f>IF('Filtered Data'!H18="","",HEX2DEC(H19))</f>
        <v>160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86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10001111</v>
      </c>
      <c r="AB19" s="7" t="str">
        <f>IF('Filtered Data'!H18="","",HEX2BIN(H19))</f>
        <v>10100000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1010110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217</v>
      </c>
      <c r="AL19" s="7" t="str">
        <f>IF('Filtered Data'!H18="","",HEX2OCT(H19))</f>
        <v>240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126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 hidden="1">
      <c r="A20" s="4">
        <f>'Filtered Data'!A19</f>
        <v>177731</v>
      </c>
      <c r="B20" s="4">
        <f>'Filtered Data'!B19</f>
        <v>0</v>
      </c>
      <c r="C20" s="4">
        <f>'Filtered Data'!C19</f>
        <v>300</v>
      </c>
      <c r="D20" s="4">
        <f>'Filtered Data'!D19</f>
        <v>0</v>
      </c>
      <c r="E20" s="4">
        <f>'Filtered Data'!E19</f>
        <v>0</v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bc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188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10111100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274</v>
      </c>
    </row>
    <row r="21" hidden="1">
      <c r="A21" s="4">
        <f>'Filtered Data'!A20</f>
        <v>177732</v>
      </c>
      <c r="B21" s="4">
        <f>'Filtered Data'!B20</f>
        <v>0</v>
      </c>
      <c r="C21" s="4">
        <f>'Filtered Data'!C20</f>
        <v>301</v>
      </c>
      <c r="D21" s="4">
        <f>'Filtered Data'!D20</f>
        <v>0</v>
      </c>
      <c r="E21" s="4">
        <f>'Filtered Data'!E20</f>
        <v>0</v>
      </c>
      <c r="F21" s="4">
        <f>'Filtered Data'!F20</f>
        <v>3</v>
      </c>
      <c r="G21" s="4" t="str">
        <f>'Filtered Data'!G20</f>
        <v>b5</v>
      </c>
      <c r="H21" s="4" t="str">
        <f>'Filtered Data'!H20</f>
        <v>c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744448</v>
      </c>
      <c r="Q21" s="7">
        <f>IF('Filtered Data'!G20="","",HEX2DEC(G21))</f>
        <v>181</v>
      </c>
      <c r="R21" s="7">
        <f>IF('Filtered Data'!H20="","",HEX2DEC(H21))</f>
        <v>12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10110101</v>
      </c>
      <c r="AB21" s="7" t="str">
        <f>IF('Filtered Data'!H20="","",HEX2BIN(H21))</f>
        <v>1100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265</v>
      </c>
      <c r="AL21" s="7" t="str">
        <f>IF('Filtered Data'!H20="","",HEX2OCT(H21))</f>
        <v>14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177743</v>
      </c>
      <c r="B22" s="4">
        <f>'Filtered Data'!B21</f>
        <v>1</v>
      </c>
      <c r="C22" s="4">
        <f>'Filtered Data'!C21</f>
        <v>201</v>
      </c>
      <c r="D22" s="4">
        <f>'Filtered Data'!D21</f>
        <v>0</v>
      </c>
      <c r="E22" s="4">
        <f>'Filtered Data'!E21</f>
        <v>0</v>
      </c>
      <c r="F22" s="4">
        <f>'Filtered Data'!F21</f>
        <v>6</v>
      </c>
      <c r="G22" s="4" t="str">
        <f>'Filtered Data'!G21</f>
        <v>00</v>
      </c>
      <c r="H22" s="4" t="str">
        <f>'Filtered Data'!H21</f>
        <v>00</v>
      </c>
      <c r="I22" s="4" t="str">
        <f>'Filtered Data'!I21</f>
        <v>00</v>
      </c>
      <c r="J22" s="4" t="str">
        <f>'Filtered Data'!J21</f>
        <v>00</v>
      </c>
      <c r="K22" s="4" t="str">
        <f>'Filtered Data'!K21</f>
        <v>62</v>
      </c>
      <c r="L22" s="4" t="str">
        <f>'Filtered Data'!L21</f>
        <v>00</v>
      </c>
      <c r="M22" s="4" t="str">
        <f>'Filtered Data'!M21</f>
        <v/>
      </c>
      <c r="N22" s="4" t="str">
        <f>'Filtered Data'!N21</f>
        <v/>
      </c>
      <c r="P22" s="6" t="e">
        <f t="shared" si="3"/>
        <v>#NUM!</v>
      </c>
      <c r="Q22" s="7">
        <f>IF('Filtered Data'!G21="","",HEX2DEC(G22))</f>
        <v>0</v>
      </c>
      <c r="R22" s="7">
        <f>IF('Filtered Data'!H21="","",HEX2DEC(H22))</f>
        <v>0</v>
      </c>
      <c r="S22" s="7">
        <f>IF('Filtered Data'!I21="","",HEX2DEC(I22))</f>
        <v>0</v>
      </c>
      <c r="T22" s="7">
        <f>IF('Filtered Data'!J21="","",HEX2DEC(J22))</f>
        <v>0</v>
      </c>
      <c r="U22" s="7">
        <f>IF('Filtered Data'!K21="","",HEX2DEC(K22))</f>
        <v>98</v>
      </c>
      <c r="V22" s="7">
        <f>IF('Filtered Data'!L21="","",HEX2DEC(L22))</f>
        <v>0</v>
      </c>
      <c r="W22" s="7" t="str">
        <f>IF('Filtered Data'!M21="","",HEX2DEC(M22))</f>
        <v/>
      </c>
      <c r="X22" s="7" t="str">
        <f>IF('Filtered Data'!N21="","",HEX2DEC(N22))</f>
        <v/>
      </c>
      <c r="Y22" s="7"/>
      <c r="Z22" s="8" t="e">
        <f t="shared" si="4"/>
        <v>#NUM!</v>
      </c>
      <c r="AA22" s="7" t="str">
        <f>IF('Filtered Data'!G21="","",HEX2BIN(G22))</f>
        <v>0</v>
      </c>
      <c r="AB22" s="7" t="str">
        <f>IF('Filtered Data'!H21="","",HEX2BIN(H22))</f>
        <v>0</v>
      </c>
      <c r="AC22" s="7" t="str">
        <f>IF('Filtered Data'!I21="","",HEX2BIN(I22))</f>
        <v>0</v>
      </c>
      <c r="AD22" s="7" t="str">
        <f>IF('Filtered Data'!J21="","",HEX2BIN(J22))</f>
        <v>0</v>
      </c>
      <c r="AE22" s="7" t="str">
        <f>IF('Filtered Data'!K21="","",HEX2BIN(K22))</f>
        <v>1100010</v>
      </c>
      <c r="AF22" s="7" t="str">
        <f>IF('Filtered Data'!L21="","",HEX2BIN(L22))</f>
        <v>0</v>
      </c>
      <c r="AG22" s="7" t="str">
        <f>IF('Filtered Data'!M21="","",HEX2BIN(M22))</f>
        <v/>
      </c>
      <c r="AH22" s="7" t="str">
        <f>IF('Filtered Data'!N21="","",HEX2BIN(N22))</f>
        <v/>
      </c>
      <c r="AI22" s="7"/>
      <c r="AJ22" s="8" t="e">
        <f t="shared" si="5"/>
        <v>#NUM!</v>
      </c>
      <c r="AK22" s="7" t="str">
        <f>IF('Filtered Data'!G21="","",HEX2OCT(G22))</f>
        <v>0</v>
      </c>
      <c r="AL22" s="7" t="str">
        <f>IF('Filtered Data'!H21="","",HEX2OCT(H22))</f>
        <v>0</v>
      </c>
      <c r="AM22" s="7" t="str">
        <f>IF('Filtered Data'!I21="","",HEX2OCT(I22))</f>
        <v>0</v>
      </c>
      <c r="AN22" s="7" t="str">
        <f>IF('Filtered Data'!J21="","",HEX2OCT(J22))</f>
        <v>0</v>
      </c>
      <c r="AO22" s="7" t="str">
        <f>IF('Filtered Data'!K21="","",HEX2OCT(K22))</f>
        <v>142</v>
      </c>
      <c r="AP22" s="7" t="str">
        <f>IF('Filtered Data'!L21="","",HEX2OCT(L22))</f>
        <v>0</v>
      </c>
      <c r="AQ22" s="7" t="str">
        <f>IF('Filtered Data'!M21="","",HEX2OCT(M22))</f>
        <v/>
      </c>
      <c r="AR22" s="7" t="str">
        <f>IF('Filtered Data'!N21="","",HEX2OCT(N22))</f>
        <v/>
      </c>
    </row>
    <row r="23" hidden="1">
      <c r="A23" s="4">
        <f>'Filtered Data'!A22</f>
        <v>177747</v>
      </c>
      <c r="B23" s="4">
        <f>'Filtered Data'!B22</f>
        <v>1</v>
      </c>
      <c r="C23" s="4">
        <f>'Filtered Data'!C22</f>
        <v>400</v>
      </c>
      <c r="D23" s="4">
        <f>'Filtered Data'!D22</f>
        <v>0</v>
      </c>
      <c r="E23" s="4">
        <f>'Filtered Data'!E22</f>
        <v>0</v>
      </c>
      <c r="F23" s="4">
        <f>'Filtered Data'!F22</f>
        <v>8</v>
      </c>
      <c r="G23" s="4" t="str">
        <f>'Filtered Data'!G22</f>
        <v>01</v>
      </c>
      <c r="H23" s="4" t="str">
        <f>'Filtered Data'!H22</f>
        <v>00</v>
      </c>
      <c r="I23" s="4" t="str">
        <f>'Filtered Data'!I22</f>
        <v>4c</v>
      </c>
      <c r="J23" s="4" t="str">
        <f>'Filtered Data'!J22</f>
        <v>00</v>
      </c>
      <c r="K23" s="4" t="str">
        <f>'Filtered Data'!K22</f>
        <v>00</v>
      </c>
      <c r="L23" s="4" t="str">
        <f>'Filtered Data'!L22</f>
        <v>00</v>
      </c>
      <c r="M23" s="4" t="str">
        <f>'Filtered Data'!M22</f>
        <v>00</v>
      </c>
      <c r="N23" s="4" t="str">
        <f>'Filtered Data'!N22</f>
        <v>00</v>
      </c>
      <c r="P23" s="6" t="e">
        <f t="shared" si="3"/>
        <v>#NUM!</v>
      </c>
      <c r="Q23" s="7">
        <f>IF('Filtered Data'!G22="","",HEX2DEC(G23))</f>
        <v>1</v>
      </c>
      <c r="R23" s="7">
        <f>IF('Filtered Data'!H22="","",HEX2DEC(H23))</f>
        <v>0</v>
      </c>
      <c r="S23" s="7">
        <f>IF('Filtered Data'!I22="","",HEX2DEC(I23))</f>
        <v>76</v>
      </c>
      <c r="T23" s="7">
        <f>IF('Filtered Data'!J22="","",HEX2DEC(J23))</f>
        <v>0</v>
      </c>
      <c r="U23" s="7">
        <f>IF('Filtered Data'!K22="","",HEX2DEC(K23))</f>
        <v>0</v>
      </c>
      <c r="V23" s="7">
        <f>IF('Filtered Data'!L22="","",HEX2DEC(L23))</f>
        <v>0</v>
      </c>
      <c r="W23" s="7">
        <f>IF('Filtered Data'!M22="","",HEX2DEC(M23))</f>
        <v>0</v>
      </c>
      <c r="X23" s="7">
        <f>IF('Filtered Data'!N22="","",HEX2DEC(N23))</f>
        <v>0</v>
      </c>
      <c r="Y23" s="7"/>
      <c r="Z23" s="8" t="e">
        <f t="shared" si="4"/>
        <v>#NUM!</v>
      </c>
      <c r="AA23" s="7" t="str">
        <f>IF('Filtered Data'!G22="","",HEX2BIN(G23))</f>
        <v>1</v>
      </c>
      <c r="AB23" s="7" t="str">
        <f>IF('Filtered Data'!H22="","",HEX2BIN(H23))</f>
        <v>0</v>
      </c>
      <c r="AC23" s="7" t="str">
        <f>IF('Filtered Data'!I22="","",HEX2BIN(I23))</f>
        <v>1001100</v>
      </c>
      <c r="AD23" s="7" t="str">
        <f>IF('Filtered Data'!J22="","",HEX2BIN(J23))</f>
        <v>0</v>
      </c>
      <c r="AE23" s="7" t="str">
        <f>IF('Filtered Data'!K22="","",HEX2BIN(K23))</f>
        <v>0</v>
      </c>
      <c r="AF23" s="7" t="str">
        <f>IF('Filtered Data'!L22="","",HEX2BIN(L23))</f>
        <v>0</v>
      </c>
      <c r="AG23" s="7" t="str">
        <f>IF('Filtered Data'!M22="","",HEX2BIN(M23))</f>
        <v>0</v>
      </c>
      <c r="AH23" s="7" t="str">
        <f>IF('Filtered Data'!N22="","",HEX2BIN(N23))</f>
        <v>0</v>
      </c>
      <c r="AI23" s="7"/>
      <c r="AJ23" s="8" t="e">
        <f t="shared" si="5"/>
        <v>#NUM!</v>
      </c>
      <c r="AK23" s="7" t="str">
        <f>IF('Filtered Data'!G22="","",HEX2OCT(G23))</f>
        <v>1</v>
      </c>
      <c r="AL23" s="7" t="str">
        <f>IF('Filtered Data'!H22="","",HEX2OCT(H23))</f>
        <v>0</v>
      </c>
      <c r="AM23" s="7" t="str">
        <f>IF('Filtered Data'!I22="","",HEX2OCT(I23))</f>
        <v>114</v>
      </c>
      <c r="AN23" s="7" t="str">
        <f>IF('Filtered Data'!J22="","",HEX2OCT(J23))</f>
        <v>0</v>
      </c>
      <c r="AO23" s="7" t="str">
        <f>IF('Filtered Data'!K22="","",HEX2OCT(K23))</f>
        <v>0</v>
      </c>
      <c r="AP23" s="7" t="str">
        <f>IF('Filtered Data'!L22="","",HEX2OCT(L23))</f>
        <v>0</v>
      </c>
      <c r="AQ23" s="7" t="str">
        <f>IF('Filtered Data'!M22="","",HEX2OCT(M23))</f>
        <v>0</v>
      </c>
      <c r="AR23" s="7" t="str">
        <f>IF('Filtered Data'!N22="","",HEX2OCT(N23))</f>
        <v>0</v>
      </c>
    </row>
    <row r="24" hidden="1">
      <c r="A24" s="4">
        <f>'Filtered Data'!A23</f>
        <v>177755</v>
      </c>
      <c r="B24" s="4">
        <f>'Filtered Data'!B23</f>
        <v>1</v>
      </c>
      <c r="C24" s="4">
        <f>'Filtered Data'!C23</f>
        <v>203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00</v>
      </c>
      <c r="N24" s="4" t="str">
        <f>'Filtered Data'!N23</f>
        <v>00</v>
      </c>
      <c r="P24" s="6" t="e">
        <f t="shared" si="3"/>
        <v>#NUM!</v>
      </c>
      <c r="Q24" s="7">
        <f>IF('Filtered Data'!G23="","",HEX2DEC(G24))</f>
        <v>0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0</v>
      </c>
      <c r="V24" s="7">
        <f>IF('Filtered Data'!L23="","",HEX2DEC(L24))</f>
        <v>0</v>
      </c>
      <c r="W24" s="7">
        <f>IF('Filtered Data'!M23="","",HEX2DEC(M24))</f>
        <v>0</v>
      </c>
      <c r="X24" s="7">
        <f>IF('Filtered Data'!N23="","",HEX2DEC(N24))</f>
        <v>0</v>
      </c>
      <c r="Y24" s="7"/>
      <c r="Z24" s="8" t="e">
        <f t="shared" si="4"/>
        <v>#NUM!</v>
      </c>
      <c r="AA24" s="7" t="str">
        <f>IF('Filtered Data'!G23="","",HEX2BIN(G24))</f>
        <v>0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0</v>
      </c>
      <c r="AF24" s="7" t="str">
        <f>IF('Filtered Data'!L23="","",HEX2BIN(L24))</f>
        <v>0</v>
      </c>
      <c r="AG24" s="7" t="str">
        <f>IF('Filtered Data'!M23="","",HEX2BIN(M24))</f>
        <v>0</v>
      </c>
      <c r="AH24" s="7" t="str">
        <f>IF('Filtered Data'!N23="","",HEX2BIN(N24))</f>
        <v>0</v>
      </c>
      <c r="AI24" s="7"/>
      <c r="AJ24" s="8" t="e">
        <f t="shared" si="5"/>
        <v>#NUM!</v>
      </c>
      <c r="AK24" s="7" t="str">
        <f>IF('Filtered Data'!G23="","",HEX2OCT(G24))</f>
        <v>0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0</v>
      </c>
      <c r="AP24" s="7" t="str">
        <f>IF('Filtered Data'!L23="","",HEX2OCT(L24))</f>
        <v>0</v>
      </c>
      <c r="AQ24" s="7" t="str">
        <f>IF('Filtered Data'!M23="","",HEX2OCT(M24))</f>
        <v>0</v>
      </c>
      <c r="AR24" s="7" t="str">
        <f>IF('Filtered Data'!N23="","",HEX2OCT(N24))</f>
        <v>0</v>
      </c>
    </row>
    <row r="25" hidden="1">
      <c r="A25" s="4">
        <f>'Filtered Data'!A24</f>
        <v>177781</v>
      </c>
      <c r="B25" s="4">
        <f>'Filtered Data'!B24</f>
        <v>0</v>
      </c>
      <c r="C25" s="4">
        <f>'Filtered Data'!C24</f>
        <v>300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03</v>
      </c>
      <c r="H25" s="4" t="str">
        <f>'Filtered Data'!H24</f>
        <v>5a</v>
      </c>
      <c r="I25" s="4" t="str">
        <f>'Filtered Data'!I24</f>
        <v>64</v>
      </c>
      <c r="J25" s="4" t="str">
        <f>'Filtered Data'!J24</f>
        <v>5a</v>
      </c>
      <c r="K25" s="4" t="str">
        <f>'Filtered Data'!K24</f>
        <v>64</v>
      </c>
      <c r="L25" s="4" t="str">
        <f>'Filtered Data'!L24</f>
        <v>00</v>
      </c>
      <c r="M25" s="4" t="str">
        <f>'Filtered Data'!M24</f>
        <v>64</v>
      </c>
      <c r="N25" s="4" t="str">
        <f>'Filtered Data'!N24</f>
        <v>ad</v>
      </c>
      <c r="P25" s="6" t="e">
        <f t="shared" si="3"/>
        <v>#NUM!</v>
      </c>
      <c r="Q25" s="7">
        <f>IF('Filtered Data'!G24="","",HEX2DEC(G25))</f>
        <v>3</v>
      </c>
      <c r="R25" s="7">
        <f>IF('Filtered Data'!H24="","",HEX2DEC(H25))</f>
        <v>90</v>
      </c>
      <c r="S25" s="7">
        <f>IF('Filtered Data'!I24="","",HEX2DEC(I25))</f>
        <v>100</v>
      </c>
      <c r="T25" s="7">
        <f>IF('Filtered Data'!J24="","",HEX2DEC(J25))</f>
        <v>90</v>
      </c>
      <c r="U25" s="7">
        <f>IF('Filtered Data'!K24="","",HEX2DEC(K25))</f>
        <v>100</v>
      </c>
      <c r="V25" s="7">
        <f>IF('Filtered Data'!L24="","",HEX2DEC(L25))</f>
        <v>0</v>
      </c>
      <c r="W25" s="7">
        <f>IF('Filtered Data'!M24="","",HEX2DEC(M25))</f>
        <v>100</v>
      </c>
      <c r="X25" s="7">
        <f>IF('Filtered Data'!N24="","",HEX2DEC(N25))</f>
        <v>173</v>
      </c>
      <c r="Y25" s="7"/>
      <c r="Z25" s="8" t="e">
        <f t="shared" si="4"/>
        <v>#NUM!</v>
      </c>
      <c r="AA25" s="7" t="str">
        <f>IF('Filtered Data'!G24="","",HEX2BIN(G25))</f>
        <v>11</v>
      </c>
      <c r="AB25" s="7" t="str">
        <f>IF('Filtered Data'!H24="","",HEX2BIN(H25))</f>
        <v>1011010</v>
      </c>
      <c r="AC25" s="7" t="str">
        <f>IF('Filtered Data'!I24="","",HEX2BIN(I25))</f>
        <v>1100100</v>
      </c>
      <c r="AD25" s="7" t="str">
        <f>IF('Filtered Data'!J24="","",HEX2BIN(J25))</f>
        <v>1011010</v>
      </c>
      <c r="AE25" s="7" t="str">
        <f>IF('Filtered Data'!K24="","",HEX2BIN(K25))</f>
        <v>1100100</v>
      </c>
      <c r="AF25" s="7" t="str">
        <f>IF('Filtered Data'!L24="","",HEX2BIN(L25))</f>
        <v>0</v>
      </c>
      <c r="AG25" s="7" t="str">
        <f>IF('Filtered Data'!M24="","",HEX2BIN(M25))</f>
        <v>1100100</v>
      </c>
      <c r="AH25" s="7" t="str">
        <f>IF('Filtered Data'!N24="","",HEX2BIN(N25))</f>
        <v>10101101</v>
      </c>
      <c r="AI25" s="7"/>
      <c r="AJ25" s="8" t="e">
        <f t="shared" si="5"/>
        <v>#NUM!</v>
      </c>
      <c r="AK25" s="7" t="str">
        <f>IF('Filtered Data'!G24="","",HEX2OCT(G25))</f>
        <v>3</v>
      </c>
      <c r="AL25" s="7" t="str">
        <f>IF('Filtered Data'!H24="","",HEX2OCT(H25))</f>
        <v>132</v>
      </c>
      <c r="AM25" s="7" t="str">
        <f>IF('Filtered Data'!I24="","",HEX2OCT(I25))</f>
        <v>144</v>
      </c>
      <c r="AN25" s="7" t="str">
        <f>IF('Filtered Data'!J24="","",HEX2OCT(J25))</f>
        <v>132</v>
      </c>
      <c r="AO25" s="7" t="str">
        <f>IF('Filtered Data'!K24="","",HEX2OCT(K25))</f>
        <v>144</v>
      </c>
      <c r="AP25" s="7" t="str">
        <f>IF('Filtered Data'!L24="","",HEX2OCT(L25))</f>
        <v>0</v>
      </c>
      <c r="AQ25" s="7" t="str">
        <f>IF('Filtered Data'!M24="","",HEX2OCT(M25))</f>
        <v>144</v>
      </c>
      <c r="AR25" s="7" t="str">
        <f>IF('Filtered Data'!N24="","",HEX2OCT(N25))</f>
        <v>255</v>
      </c>
    </row>
    <row r="26" hidden="1">
      <c r="A26" s="4">
        <f>'Filtered Data'!A25</f>
        <v>177782</v>
      </c>
      <c r="B26" s="4">
        <f>'Filtered Data'!B25</f>
        <v>0</v>
      </c>
      <c r="C26" s="4">
        <f>'Filtered Data'!C25</f>
        <v>301</v>
      </c>
      <c r="D26" s="4">
        <f>'Filtered Data'!D25</f>
        <v>0</v>
      </c>
      <c r="E26" s="4">
        <f>'Filtered Data'!E25</f>
        <v>0</v>
      </c>
      <c r="F26" s="4">
        <f>'Filtered Data'!F25</f>
        <v>3</v>
      </c>
      <c r="G26" s="4" t="str">
        <f>'Filtered Data'!G25</f>
        <v>4e</v>
      </c>
      <c r="H26" s="4" t="str">
        <f>'Filtered Data'!H25</f>
        <v>d</v>
      </c>
      <c r="I26" s="4" t="str">
        <f>'Filtered Data'!I25</f>
        <v>00</v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322816</v>
      </c>
      <c r="Q26" s="7">
        <f>IF('Filtered Data'!G25="","",HEX2DEC(G26))</f>
        <v>78</v>
      </c>
      <c r="R26" s="7">
        <f>IF('Filtered Data'!H25="","",HEX2DEC(H26))</f>
        <v>13</v>
      </c>
      <c r="S26" s="7">
        <f>IF('Filtered Data'!I25="","",HEX2DEC(I26))</f>
        <v>0</v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1001110</v>
      </c>
      <c r="AB26" s="7" t="str">
        <f>IF('Filtered Data'!H25="","",HEX2BIN(H26))</f>
        <v>1101</v>
      </c>
      <c r="AC26" s="7" t="str">
        <f>IF('Filtered Data'!I25="","",HEX2BIN(I26))</f>
        <v>0</v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116</v>
      </c>
      <c r="AL26" s="7" t="str">
        <f>IF('Filtered Data'!H25="","",HEX2OCT(H26))</f>
        <v>15</v>
      </c>
      <c r="AM26" s="7" t="str">
        <f>IF('Filtered Data'!I25="","",HEX2OCT(I26))</f>
        <v>0</v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>
        <f>'Filtered Data'!A26</f>
        <v>177827</v>
      </c>
      <c r="B27" s="4">
        <f>'Filtered Data'!B26</f>
        <v>1</v>
      </c>
      <c r="C27" s="4">
        <f>'Filtered Data'!C26</f>
        <v>401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8f</v>
      </c>
      <c r="H27" s="4" t="str">
        <f>'Filtered Data'!H26</f>
        <v>a0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56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143</v>
      </c>
      <c r="R27" s="7">
        <f>IF('Filtered Data'!H26="","",HEX2DEC(H27))</f>
        <v>160</v>
      </c>
      <c r="S27" s="7">
        <f>IF('Filtered Data'!I26="","",HEX2DEC(I27))</f>
        <v>0</v>
      </c>
      <c r="T27" s="7">
        <f>IF('Filtered Data'!J26="","",HEX2DEC(J27))</f>
        <v>0</v>
      </c>
      <c r="U27" s="7">
        <f>IF('Filtered Data'!K26="","",HEX2DEC(K27))</f>
        <v>86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10001111</v>
      </c>
      <c r="AB27" s="7" t="str">
        <f>IF('Filtered Data'!H26="","",HEX2BIN(H27))</f>
        <v>10100000</v>
      </c>
      <c r="AC27" s="7" t="str">
        <f>IF('Filtered Data'!I26="","",HEX2BIN(I27))</f>
        <v>0</v>
      </c>
      <c r="AD27" s="7" t="str">
        <f>IF('Filtered Data'!J26="","",HEX2BIN(J27))</f>
        <v>0</v>
      </c>
      <c r="AE27" s="7" t="str">
        <f>IF('Filtered Data'!K26="","",HEX2BIN(K27))</f>
        <v>1010110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217</v>
      </c>
      <c r="AL27" s="7" t="str">
        <f>IF('Filtered Data'!H26="","",HEX2OCT(H27))</f>
        <v>240</v>
      </c>
      <c r="AM27" s="7" t="str">
        <f>IF('Filtered Data'!I26="","",HEX2OCT(I27))</f>
        <v>0</v>
      </c>
      <c r="AN27" s="7" t="str">
        <f>IF('Filtered Data'!J26="","",HEX2OCT(J27))</f>
        <v>0</v>
      </c>
      <c r="AO27" s="7" t="str">
        <f>IF('Filtered Data'!K26="","",HEX2OCT(K27))</f>
        <v>126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177831</v>
      </c>
      <c r="B28" s="4">
        <f>'Filtered Data'!B27</f>
        <v>0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be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190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10111110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276</v>
      </c>
    </row>
    <row r="29" hidden="1">
      <c r="A29" s="4">
        <f>'Filtered Data'!A28</f>
        <v>177832</v>
      </c>
      <c r="B29" s="4">
        <f>'Filtered Data'!B28</f>
        <v>0</v>
      </c>
      <c r="C29" s="4">
        <f>'Filtered Data'!C28</f>
        <v>301</v>
      </c>
      <c r="D29" s="4">
        <f>'Filtered Data'!D28</f>
        <v>0</v>
      </c>
      <c r="E29" s="4">
        <f>'Filtered Data'!E28</f>
        <v>0</v>
      </c>
      <c r="F29" s="4">
        <f>'Filtered Data'!F28</f>
        <v>3</v>
      </c>
      <c r="G29" s="4" t="str">
        <f>'Filtered Data'!G28</f>
        <v>1d</v>
      </c>
      <c r="H29" s="4" t="str">
        <f>'Filtered Data'!H28</f>
        <v>e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122368</v>
      </c>
      <c r="Q29" s="7">
        <f>IF('Filtered Data'!G28="","",HEX2DEC(G29))</f>
        <v>29</v>
      </c>
      <c r="R29" s="7">
        <f>IF('Filtered Data'!H28="","",HEX2DEC(H29))</f>
        <v>14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11101</v>
      </c>
      <c r="AB29" s="7" t="str">
        <f>IF('Filtered Data'!H28="","",HEX2BIN(H29))</f>
        <v>1110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35</v>
      </c>
      <c r="AL29" s="7" t="str">
        <f>IF('Filtered Data'!H28="","",HEX2OCT(H29))</f>
        <v>16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177843</v>
      </c>
      <c r="B30" s="4">
        <f>'Filtered Data'!B29</f>
        <v>1</v>
      </c>
      <c r="C30" s="4">
        <f>'Filtered Data'!C29</f>
        <v>201</v>
      </c>
      <c r="D30" s="4">
        <f>'Filtered Data'!D29</f>
        <v>0</v>
      </c>
      <c r="E30" s="4">
        <f>'Filtered Data'!E29</f>
        <v>0</v>
      </c>
      <c r="F30" s="4">
        <f>'Filtered Data'!F29</f>
        <v>6</v>
      </c>
      <c r="G30" s="4" t="str">
        <f>'Filtered Data'!G29</f>
        <v>00</v>
      </c>
      <c r="H30" s="4" t="str">
        <f>'Filtered Data'!H29</f>
        <v>00</v>
      </c>
      <c r="I30" s="4" t="str">
        <f>'Filtered Data'!I29</f>
        <v>00</v>
      </c>
      <c r="J30" s="4" t="str">
        <f>'Filtered Data'!J29</f>
        <v>00</v>
      </c>
      <c r="K30" s="4" t="str">
        <f>'Filtered Data'!K29</f>
        <v>62</v>
      </c>
      <c r="L30" s="4" t="str">
        <f>'Filtered Data'!L29</f>
        <v>00</v>
      </c>
      <c r="M30" s="4" t="str">
        <f>'Filtered Data'!M29</f>
        <v/>
      </c>
      <c r="N30" s="4" t="str">
        <f>'Filtered Data'!N29</f>
        <v/>
      </c>
      <c r="P30" s="6" t="e">
        <f t="shared" si="3"/>
        <v>#NUM!</v>
      </c>
      <c r="Q30" s="7">
        <f>IF('Filtered Data'!G29="","",HEX2DEC(G30))</f>
        <v>0</v>
      </c>
      <c r="R30" s="7">
        <f>IF('Filtered Data'!H29="","",HEX2DEC(H30))</f>
        <v>0</v>
      </c>
      <c r="S30" s="7">
        <f>IF('Filtered Data'!I29="","",HEX2DEC(I30))</f>
        <v>0</v>
      </c>
      <c r="T30" s="7">
        <f>IF('Filtered Data'!J29="","",HEX2DEC(J30))</f>
        <v>0</v>
      </c>
      <c r="U30" s="7">
        <f>IF('Filtered Data'!K29="","",HEX2DEC(K30))</f>
        <v>98</v>
      </c>
      <c r="V30" s="7">
        <f>IF('Filtered Data'!L29="","",HEX2DEC(L30))</f>
        <v>0</v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0</v>
      </c>
      <c r="AB30" s="7" t="str">
        <f>IF('Filtered Data'!H29="","",HEX2BIN(H30))</f>
        <v>0</v>
      </c>
      <c r="AC30" s="7" t="str">
        <f>IF('Filtered Data'!I29="","",HEX2BIN(I30))</f>
        <v>0</v>
      </c>
      <c r="AD30" s="7" t="str">
        <f>IF('Filtered Data'!J29="","",HEX2BIN(J30))</f>
        <v>0</v>
      </c>
      <c r="AE30" s="7" t="str">
        <f>IF('Filtered Data'!K29="","",HEX2BIN(K30))</f>
        <v>1100010</v>
      </c>
      <c r="AF30" s="7" t="str">
        <f>IF('Filtered Data'!L29="","",HEX2BIN(L30))</f>
        <v>0</v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0</v>
      </c>
      <c r="AL30" s="7" t="str">
        <f>IF('Filtered Data'!H29="","",HEX2OCT(H30))</f>
        <v>0</v>
      </c>
      <c r="AM30" s="7" t="str">
        <f>IF('Filtered Data'!I29="","",HEX2OCT(I30))</f>
        <v>0</v>
      </c>
      <c r="AN30" s="7" t="str">
        <f>IF('Filtered Data'!J29="","",HEX2OCT(J30))</f>
        <v>0</v>
      </c>
      <c r="AO30" s="7" t="str">
        <f>IF('Filtered Data'!K29="","",HEX2OCT(K30))</f>
        <v>142</v>
      </c>
      <c r="AP30" s="7" t="str">
        <f>IF('Filtered Data'!L29="","",HEX2OCT(L30))</f>
        <v>0</v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>
        <f>'Filtered Data'!A30</f>
        <v>177847</v>
      </c>
      <c r="B31" s="4">
        <f>'Filtered Data'!B30</f>
        <v>1</v>
      </c>
      <c r="C31" s="4">
        <f>'Filtered Data'!C30</f>
        <v>400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01</v>
      </c>
      <c r="H31" s="4" t="str">
        <f>'Filtered Data'!H30</f>
        <v>00</v>
      </c>
      <c r="I31" s="4" t="str">
        <f>'Filtered Data'!I30</f>
        <v>4c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1</v>
      </c>
      <c r="R31" s="7">
        <f>IF('Filtered Data'!H30="","",HEX2DEC(H31))</f>
        <v>0</v>
      </c>
      <c r="S31" s="7">
        <f>IF('Filtered Data'!I30="","",HEX2DEC(I31))</f>
        <v>76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1</v>
      </c>
      <c r="AB31" s="7" t="str">
        <f>IF('Filtered Data'!H30="","",HEX2BIN(H31))</f>
        <v>0</v>
      </c>
      <c r="AC31" s="7" t="str">
        <f>IF('Filtered Data'!I30="","",HEX2BIN(I31))</f>
        <v>1001100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1</v>
      </c>
      <c r="AL31" s="7" t="str">
        <f>IF('Filtered Data'!H30="","",HEX2OCT(H31))</f>
        <v>0</v>
      </c>
      <c r="AM31" s="7" t="str">
        <f>IF('Filtered Data'!I30="","",HEX2OCT(I31))</f>
        <v>114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177855</v>
      </c>
      <c r="B32" s="4">
        <f>'Filtered Data'!B31</f>
        <v>1</v>
      </c>
      <c r="C32" s="4">
        <f>'Filtered Data'!C31</f>
        <v>203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00</v>
      </c>
      <c r="L32" s="4" t="str">
        <f>'Filtered Data'!L31</f>
        <v>00</v>
      </c>
      <c r="M32" s="4" t="str">
        <f>'Filtered Data'!M31</f>
        <v>00</v>
      </c>
      <c r="N32" s="4" t="str">
        <f>'Filtered Data'!N31</f>
        <v>00</v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0</v>
      </c>
      <c r="V32" s="7">
        <f>IF('Filtered Data'!L31="","",HEX2DEC(L32))</f>
        <v>0</v>
      </c>
      <c r="W32" s="7">
        <f>IF('Filtered Data'!M31="","",HEX2DEC(M32))</f>
        <v>0</v>
      </c>
      <c r="X32" s="7">
        <f>IF('Filtered Data'!N31="","",HEX2DEC(N32))</f>
        <v>0</v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0</v>
      </c>
      <c r="AF32" s="7" t="str">
        <f>IF('Filtered Data'!L31="","",HEX2BIN(L32))</f>
        <v>0</v>
      </c>
      <c r="AG32" s="7" t="str">
        <f>IF('Filtered Data'!M31="","",HEX2BIN(M32))</f>
        <v>0</v>
      </c>
      <c r="AH32" s="7" t="str">
        <f>IF('Filtered Data'!N31="","",HEX2BIN(N32))</f>
        <v>0</v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0</v>
      </c>
      <c r="AP32" s="7" t="str">
        <f>IF('Filtered Data'!L31="","",HEX2OCT(L32))</f>
        <v>0</v>
      </c>
      <c r="AQ32" s="7" t="str">
        <f>IF('Filtered Data'!M31="","",HEX2OCT(M32))</f>
        <v>0</v>
      </c>
      <c r="AR32" s="7" t="str">
        <f>IF('Filtered Data'!N31="","",HEX2OCT(N32))</f>
        <v>0</v>
      </c>
    </row>
    <row r="33" hidden="1">
      <c r="A33" s="4">
        <f>'Filtered Data'!A32</f>
        <v>177881</v>
      </c>
      <c r="B33" s="4">
        <f>'Filtered Data'!B32</f>
        <v>0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03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64</v>
      </c>
      <c r="L33" s="4" t="str">
        <f>'Filtered Data'!L32</f>
        <v>00</v>
      </c>
      <c r="M33" s="4" t="str">
        <f>'Filtered Data'!M32</f>
        <v>64</v>
      </c>
      <c r="N33" s="4" t="str">
        <f>'Filtered Data'!N32</f>
        <v>af</v>
      </c>
      <c r="P33" s="6" t="e">
        <f t="shared" si="3"/>
        <v>#NUM!</v>
      </c>
      <c r="Q33" s="7">
        <f>IF('Filtered Data'!G32="","",HEX2DEC(G33))</f>
        <v>3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100</v>
      </c>
      <c r="V33" s="7">
        <f>IF('Filtered Data'!L32="","",HEX2DEC(L33))</f>
        <v>0</v>
      </c>
      <c r="W33" s="7">
        <f>IF('Filtered Data'!M32="","",HEX2DEC(M33))</f>
        <v>100</v>
      </c>
      <c r="X33" s="7">
        <f>IF('Filtered Data'!N32="","",HEX2DEC(N33))</f>
        <v>175</v>
      </c>
      <c r="Y33" s="7"/>
      <c r="Z33" s="8" t="e">
        <f t="shared" si="4"/>
        <v>#NUM!</v>
      </c>
      <c r="AA33" s="7" t="str">
        <f>IF('Filtered Data'!G32="","",HEX2BIN(G33))</f>
        <v>11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1100100</v>
      </c>
      <c r="AF33" s="7" t="str">
        <f>IF('Filtered Data'!L32="","",HEX2BIN(L33))</f>
        <v>0</v>
      </c>
      <c r="AG33" s="7" t="str">
        <f>IF('Filtered Data'!M32="","",HEX2BIN(M33))</f>
        <v>1100100</v>
      </c>
      <c r="AH33" s="7" t="str">
        <f>IF('Filtered Data'!N32="","",HEX2BIN(N33))</f>
        <v>10101111</v>
      </c>
      <c r="AI33" s="7"/>
      <c r="AJ33" s="8" t="e">
        <f t="shared" si="5"/>
        <v>#NUM!</v>
      </c>
      <c r="AK33" s="7" t="str">
        <f>IF('Filtered Data'!G32="","",HEX2OCT(G33))</f>
        <v>3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144</v>
      </c>
      <c r="AP33" s="7" t="str">
        <f>IF('Filtered Data'!L32="","",HEX2OCT(L33))</f>
        <v>0</v>
      </c>
      <c r="AQ33" s="7" t="str">
        <f>IF('Filtered Data'!M32="","",HEX2OCT(M33))</f>
        <v>144</v>
      </c>
      <c r="AR33" s="7" t="str">
        <f>IF('Filtered Data'!N32="","",HEX2OCT(N33))</f>
        <v>257</v>
      </c>
    </row>
    <row r="34" hidden="1">
      <c r="A34" s="4">
        <f>'Filtered Data'!A33</f>
        <v>177882</v>
      </c>
      <c r="B34" s="4">
        <f>'Filtered Data'!B33</f>
        <v>0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e8</v>
      </c>
      <c r="H34" s="4" t="str">
        <f>'Filtered Data'!H33</f>
        <v>f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954112</v>
      </c>
      <c r="Q34" s="7">
        <f>IF('Filtered Data'!G33="","",HEX2DEC(G34))</f>
        <v>232</v>
      </c>
      <c r="R34" s="7">
        <f>IF('Filtered Data'!H33="","",HEX2DEC(H34))</f>
        <v>15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11101000</v>
      </c>
      <c r="AB34" s="7" t="str">
        <f>IF('Filtered Data'!H33="","",HEX2BIN(H34))</f>
        <v>1111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350</v>
      </c>
      <c r="AL34" s="7" t="str">
        <f>IF('Filtered Data'!H33="","",HEX2OCT(H34))</f>
        <v>17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>
        <f>'Filtered Data'!A34</f>
        <v>177927</v>
      </c>
      <c r="B35" s="4">
        <f>'Filtered Data'!B34</f>
        <v>1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8f</v>
      </c>
      <c r="H35" s="4" t="str">
        <f>'Filtered Data'!H34</f>
        <v>a0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56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143</v>
      </c>
      <c r="R35" s="7">
        <f>IF('Filtered Data'!H34="","",HEX2DEC(H35))</f>
        <v>160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86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10001111</v>
      </c>
      <c r="AB35" s="7" t="str">
        <f>IF('Filtered Data'!H34="","",HEX2BIN(H35))</f>
        <v>10100000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1010110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217</v>
      </c>
      <c r="AL35" s="7" t="str">
        <f>IF('Filtered Data'!H34="","",HEX2OCT(H35))</f>
        <v>240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126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177931</v>
      </c>
      <c r="B36" s="4">
        <f>'Filtered Data'!B35</f>
        <v>0</v>
      </c>
      <c r="C36" s="4">
        <f>'Filtered Data'!C35</f>
        <v>300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30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48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110000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60</v>
      </c>
    </row>
    <row r="37" hidden="1">
      <c r="A37" s="4">
        <f>'Filtered Data'!A36</f>
        <v>177932</v>
      </c>
      <c r="B37" s="4">
        <f>'Filtered Data'!B36</f>
        <v>0</v>
      </c>
      <c r="C37" s="4">
        <f>'Filtered Data'!C36</f>
        <v>301</v>
      </c>
      <c r="D37" s="4">
        <f>'Filtered Data'!D36</f>
        <v>0</v>
      </c>
      <c r="E37" s="4">
        <f>'Filtered Data'!E36</f>
        <v>0</v>
      </c>
      <c r="F37" s="4">
        <f>'Filtered Data'!F36</f>
        <v>3</v>
      </c>
      <c r="G37" s="4" t="str">
        <f>'Filtered Data'!G36</f>
        <v>e2</v>
      </c>
      <c r="H37" s="4" t="str">
        <f>'Filtered Data'!H36</f>
        <v>00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14811136</v>
      </c>
      <c r="Q37" s="7">
        <f>IF('Filtered Data'!G36="","",HEX2DEC(G37))</f>
        <v>226</v>
      </c>
      <c r="R37" s="7">
        <f>IF('Filtered Data'!H36="","",HEX2DEC(H37))</f>
        <v>0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11100010</v>
      </c>
      <c r="AB37" s="7" t="str">
        <f>IF('Filtered Data'!H36="","",HEX2BIN(H37))</f>
        <v>0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342</v>
      </c>
      <c r="AL37" s="7" t="str">
        <f>IF('Filtered Data'!H36="","",HEX2OCT(H37))</f>
        <v>0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>
        <f>'Filtered Data'!A37</f>
        <v>177943</v>
      </c>
      <c r="B38" s="4">
        <f>'Filtered Data'!B37</f>
        <v>1</v>
      </c>
      <c r="C38" s="4">
        <f>'Filtered Data'!C37</f>
        <v>201</v>
      </c>
      <c r="D38" s="4">
        <f>'Filtered Data'!D37</f>
        <v>0</v>
      </c>
      <c r="E38" s="4">
        <f>'Filtered Data'!E37</f>
        <v>0</v>
      </c>
      <c r="F38" s="4">
        <f>'Filtered Data'!F37</f>
        <v>6</v>
      </c>
      <c r="G38" s="4" t="str">
        <f>'Filtered Data'!G37</f>
        <v>00</v>
      </c>
      <c r="H38" s="4" t="str">
        <f>'Filtered Data'!H37</f>
        <v>00</v>
      </c>
      <c r="I38" s="4" t="str">
        <f>'Filtered Data'!I37</f>
        <v>00</v>
      </c>
      <c r="J38" s="4" t="str">
        <f>'Filtered Data'!J37</f>
        <v>00</v>
      </c>
      <c r="K38" s="4" t="str">
        <f>'Filtered Data'!K37</f>
        <v>62</v>
      </c>
      <c r="L38" s="4" t="str">
        <f>'Filtered Data'!L37</f>
        <v>00</v>
      </c>
      <c r="M38" s="4" t="str">
        <f>'Filtered Data'!M37</f>
        <v/>
      </c>
      <c r="N38" s="4" t="str">
        <f>'Filtered Data'!N37</f>
        <v/>
      </c>
      <c r="P38" s="6" t="e">
        <f t="shared" si="3"/>
        <v>#NUM!</v>
      </c>
      <c r="Q38" s="7">
        <f>IF('Filtered Data'!G37="","",HEX2DEC(G38))</f>
        <v>0</v>
      </c>
      <c r="R38" s="7">
        <f>IF('Filtered Data'!H37="","",HEX2DEC(H38))</f>
        <v>0</v>
      </c>
      <c r="S38" s="7">
        <f>IF('Filtered Data'!I37="","",HEX2DEC(I38))</f>
        <v>0</v>
      </c>
      <c r="T38" s="7">
        <f>IF('Filtered Data'!J37="","",HEX2DEC(J38))</f>
        <v>0</v>
      </c>
      <c r="U38" s="7">
        <f>IF('Filtered Data'!K37="","",HEX2DEC(K38))</f>
        <v>98</v>
      </c>
      <c r="V38" s="7">
        <f>IF('Filtered Data'!L37="","",HEX2DEC(L38))</f>
        <v>0</v>
      </c>
      <c r="W38" s="7" t="str">
        <f>IF('Filtered Data'!M37="","",HEX2DEC(M38))</f>
        <v/>
      </c>
      <c r="X38" s="7" t="str">
        <f>IF('Filtered Data'!N37="","",HEX2DEC(N38))</f>
        <v/>
      </c>
      <c r="Y38" s="7"/>
      <c r="Z38" s="8" t="e">
        <f t="shared" si="4"/>
        <v>#NUM!</v>
      </c>
      <c r="AA38" s="7" t="str">
        <f>IF('Filtered Data'!G37="","",HEX2BIN(G38))</f>
        <v>0</v>
      </c>
      <c r="AB38" s="7" t="str">
        <f>IF('Filtered Data'!H37="","",HEX2BIN(H38))</f>
        <v>0</v>
      </c>
      <c r="AC38" s="7" t="str">
        <f>IF('Filtered Data'!I37="","",HEX2BIN(I38))</f>
        <v>0</v>
      </c>
      <c r="AD38" s="7" t="str">
        <f>IF('Filtered Data'!J37="","",HEX2BIN(J38))</f>
        <v>0</v>
      </c>
      <c r="AE38" s="7" t="str">
        <f>IF('Filtered Data'!K37="","",HEX2BIN(K38))</f>
        <v>1100010</v>
      </c>
      <c r="AF38" s="7" t="str">
        <f>IF('Filtered Data'!L37="","",HEX2BIN(L38))</f>
        <v>0</v>
      </c>
      <c r="AG38" s="7" t="str">
        <f>IF('Filtered Data'!M37="","",HEX2BIN(M38))</f>
        <v/>
      </c>
      <c r="AH38" s="7" t="str">
        <f>IF('Filtered Data'!N37="","",HEX2BIN(N38))</f>
        <v/>
      </c>
      <c r="AI38" s="7"/>
      <c r="AJ38" s="8" t="e">
        <f t="shared" si="5"/>
        <v>#NUM!</v>
      </c>
      <c r="AK38" s="7" t="str">
        <f>IF('Filtered Data'!G37="","",HEX2OCT(G38))</f>
        <v>0</v>
      </c>
      <c r="AL38" s="7" t="str">
        <f>IF('Filtered Data'!H37="","",HEX2OCT(H38))</f>
        <v>0</v>
      </c>
      <c r="AM38" s="7" t="str">
        <f>IF('Filtered Data'!I37="","",HEX2OCT(I38))</f>
        <v>0</v>
      </c>
      <c r="AN38" s="7" t="str">
        <f>IF('Filtered Data'!J37="","",HEX2OCT(J38))</f>
        <v>0</v>
      </c>
      <c r="AO38" s="7" t="str">
        <f>IF('Filtered Data'!K37="","",HEX2OCT(K38))</f>
        <v>142</v>
      </c>
      <c r="AP38" s="7" t="str">
        <f>IF('Filtered Data'!L37="","",HEX2OCT(L38))</f>
        <v>0</v>
      </c>
      <c r="AQ38" s="7" t="str">
        <f>IF('Filtered Data'!M37="","",HEX2OCT(M38))</f>
        <v/>
      </c>
      <c r="AR38" s="7" t="str">
        <f>IF('Filtered Data'!N37="","",HEX2OCT(N38))</f>
        <v/>
      </c>
    </row>
    <row r="39" hidden="1">
      <c r="A39" s="4">
        <f>'Filtered Data'!A38</f>
        <v>177947</v>
      </c>
      <c r="B39" s="4">
        <f>'Filtered Data'!B38</f>
        <v>1</v>
      </c>
      <c r="C39" s="4">
        <f>'Filtered Data'!C38</f>
        <v>400</v>
      </c>
      <c r="D39" s="4">
        <f>'Filtered Data'!D38</f>
        <v>0</v>
      </c>
      <c r="E39" s="4">
        <f>'Filtered Data'!E38</f>
        <v>0</v>
      </c>
      <c r="F39" s="4">
        <f>'Filtered Data'!F38</f>
        <v>8</v>
      </c>
      <c r="G39" s="4" t="str">
        <f>'Filtered Data'!G38</f>
        <v>01</v>
      </c>
      <c r="H39" s="4" t="str">
        <f>'Filtered Data'!H38</f>
        <v>00</v>
      </c>
      <c r="I39" s="4" t="str">
        <f>'Filtered Data'!I38</f>
        <v>4c</v>
      </c>
      <c r="J39" s="4" t="str">
        <f>'Filtered Data'!J38</f>
        <v>00</v>
      </c>
      <c r="K39" s="4" t="str">
        <f>'Filtered Data'!K38</f>
        <v>00</v>
      </c>
      <c r="L39" s="4" t="str">
        <f>'Filtered Data'!L38</f>
        <v>00</v>
      </c>
      <c r="M39" s="4" t="str">
        <f>'Filtered Data'!M38</f>
        <v>00</v>
      </c>
      <c r="N39" s="4" t="str">
        <f>'Filtered Data'!N38</f>
        <v>00</v>
      </c>
      <c r="P39" s="6" t="e">
        <f t="shared" si="3"/>
        <v>#NUM!</v>
      </c>
      <c r="Q39" s="7">
        <f>IF('Filtered Data'!G38="","",HEX2DEC(G39))</f>
        <v>1</v>
      </c>
      <c r="R39" s="7">
        <f>IF('Filtered Data'!H38="","",HEX2DEC(H39))</f>
        <v>0</v>
      </c>
      <c r="S39" s="7">
        <f>IF('Filtered Data'!I38="","",HEX2DEC(I39))</f>
        <v>76</v>
      </c>
      <c r="T39" s="7">
        <f>IF('Filtered Data'!J38="","",HEX2DEC(J39))</f>
        <v>0</v>
      </c>
      <c r="U39" s="7">
        <f>IF('Filtered Data'!K38="","",HEX2DEC(K39))</f>
        <v>0</v>
      </c>
      <c r="V39" s="7">
        <f>IF('Filtered Data'!L38="","",HEX2DEC(L39))</f>
        <v>0</v>
      </c>
      <c r="W39" s="7">
        <f>IF('Filtered Data'!M38="","",HEX2DEC(M39))</f>
        <v>0</v>
      </c>
      <c r="X39" s="7">
        <f>IF('Filtered Data'!N38="","",HEX2DEC(N39))</f>
        <v>0</v>
      </c>
      <c r="Y39" s="7"/>
      <c r="Z39" s="8" t="e">
        <f t="shared" si="4"/>
        <v>#NUM!</v>
      </c>
      <c r="AA39" s="7" t="str">
        <f>IF('Filtered Data'!G38="","",HEX2BIN(G39))</f>
        <v>1</v>
      </c>
      <c r="AB39" s="7" t="str">
        <f>IF('Filtered Data'!H38="","",HEX2BIN(H39))</f>
        <v>0</v>
      </c>
      <c r="AC39" s="7" t="str">
        <f>IF('Filtered Data'!I38="","",HEX2BIN(I39))</f>
        <v>1001100</v>
      </c>
      <c r="AD39" s="7" t="str">
        <f>IF('Filtered Data'!J38="","",HEX2BIN(J39))</f>
        <v>0</v>
      </c>
      <c r="AE39" s="7" t="str">
        <f>IF('Filtered Data'!K38="","",HEX2BIN(K39))</f>
        <v>0</v>
      </c>
      <c r="AF39" s="7" t="str">
        <f>IF('Filtered Data'!L38="","",HEX2BIN(L39))</f>
        <v>0</v>
      </c>
      <c r="AG39" s="7" t="str">
        <f>IF('Filtered Data'!M38="","",HEX2BIN(M39))</f>
        <v>0</v>
      </c>
      <c r="AH39" s="7" t="str">
        <f>IF('Filtered Data'!N38="","",HEX2BIN(N39))</f>
        <v>0</v>
      </c>
      <c r="AI39" s="7"/>
      <c r="AJ39" s="8" t="e">
        <f t="shared" si="5"/>
        <v>#NUM!</v>
      </c>
      <c r="AK39" s="7" t="str">
        <f>IF('Filtered Data'!G38="","",HEX2OCT(G39))</f>
        <v>1</v>
      </c>
      <c r="AL39" s="7" t="str">
        <f>IF('Filtered Data'!H38="","",HEX2OCT(H39))</f>
        <v>0</v>
      </c>
      <c r="AM39" s="7" t="str">
        <f>IF('Filtered Data'!I38="","",HEX2OCT(I39))</f>
        <v>114</v>
      </c>
      <c r="AN39" s="7" t="str">
        <f>IF('Filtered Data'!J38="","",HEX2OCT(J39))</f>
        <v>0</v>
      </c>
      <c r="AO39" s="7" t="str">
        <f>IF('Filtered Data'!K38="","",HEX2OCT(K39))</f>
        <v>0</v>
      </c>
      <c r="AP39" s="7" t="str">
        <f>IF('Filtered Data'!L38="","",HEX2OCT(L39))</f>
        <v>0</v>
      </c>
      <c r="AQ39" s="7" t="str">
        <f>IF('Filtered Data'!M38="","",HEX2OCT(M39))</f>
        <v>0</v>
      </c>
      <c r="AR39" s="7" t="str">
        <f>IF('Filtered Data'!N38="","",HEX2OCT(N39))</f>
        <v>0</v>
      </c>
    </row>
    <row r="40" hidden="1">
      <c r="A40" s="4">
        <f>'Filtered Data'!A39</f>
        <v>177955</v>
      </c>
      <c r="B40" s="4">
        <f>'Filtered Data'!B39</f>
        <v>1</v>
      </c>
      <c r="C40" s="4">
        <f>'Filtered Data'!C39</f>
        <v>203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00</v>
      </c>
      <c r="N40" s="4" t="str">
        <f>'Filtered Data'!N39</f>
        <v>00</v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0</v>
      </c>
      <c r="S40" s="7">
        <f>IF('Filtered Data'!I39="","",HEX2DEC(I40))</f>
        <v>0</v>
      </c>
      <c r="T40" s="7">
        <f>IF('Filtered Data'!J39="","",HEX2DEC(J40))</f>
        <v>0</v>
      </c>
      <c r="U40" s="7">
        <f>IF('Filtered Data'!K39="","",HEX2DEC(K40))</f>
        <v>0</v>
      </c>
      <c r="V40" s="7">
        <f>IF('Filtered Data'!L39="","",HEX2DEC(L40))</f>
        <v>0</v>
      </c>
      <c r="W40" s="7">
        <f>IF('Filtered Data'!M39="","",HEX2DEC(M40))</f>
        <v>0</v>
      </c>
      <c r="X40" s="7">
        <f>IF('Filtered Data'!N39="","",HEX2DEC(N40))</f>
        <v>0</v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0</v>
      </c>
      <c r="AC40" s="7" t="str">
        <f>IF('Filtered Data'!I39="","",HEX2BIN(I40))</f>
        <v>0</v>
      </c>
      <c r="AD40" s="7" t="str">
        <f>IF('Filtered Data'!J39="","",HEX2BIN(J40))</f>
        <v>0</v>
      </c>
      <c r="AE40" s="7" t="str">
        <f>IF('Filtered Data'!K39="","",HEX2BIN(K40))</f>
        <v>0</v>
      </c>
      <c r="AF40" s="7" t="str">
        <f>IF('Filtered Data'!L39="","",HEX2BIN(L40))</f>
        <v>0</v>
      </c>
      <c r="AG40" s="7" t="str">
        <f>IF('Filtered Data'!M39="","",HEX2BIN(M40))</f>
        <v>0</v>
      </c>
      <c r="AH40" s="7" t="str">
        <f>IF('Filtered Data'!N39="","",HEX2BIN(N40))</f>
        <v>0</v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0</v>
      </c>
      <c r="AM40" s="7" t="str">
        <f>IF('Filtered Data'!I39="","",HEX2OCT(I40))</f>
        <v>0</v>
      </c>
      <c r="AN40" s="7" t="str">
        <f>IF('Filtered Data'!J39="","",HEX2OCT(J40))</f>
        <v>0</v>
      </c>
      <c r="AO40" s="7" t="str">
        <f>IF('Filtered Data'!K39="","",HEX2OCT(K40))</f>
        <v>0</v>
      </c>
      <c r="AP40" s="7" t="str">
        <f>IF('Filtered Data'!L39="","",HEX2OCT(L40))</f>
        <v>0</v>
      </c>
      <c r="AQ40" s="7" t="str">
        <f>IF('Filtered Data'!M39="","",HEX2OCT(M40))</f>
        <v>0</v>
      </c>
      <c r="AR40" s="7" t="str">
        <f>IF('Filtered Data'!N39="","",HEX2OCT(N40))</f>
        <v>0</v>
      </c>
    </row>
    <row r="41" hidden="1">
      <c r="A41" s="4">
        <f>'Filtered Data'!A40</f>
        <v>177981</v>
      </c>
      <c r="B41" s="4">
        <f>'Filtered Data'!B40</f>
        <v>0</v>
      </c>
      <c r="C41" s="4">
        <f>'Filtered Data'!C40</f>
        <v>300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03</v>
      </c>
      <c r="H41" s="4" t="str">
        <f>'Filtered Data'!H40</f>
        <v>5a</v>
      </c>
      <c r="I41" s="4" t="str">
        <f>'Filtered Data'!I40</f>
        <v>64</v>
      </c>
      <c r="J41" s="4" t="str">
        <f>'Filtered Data'!J40</f>
        <v>5a</v>
      </c>
      <c r="K41" s="4" t="str">
        <f>'Filtered Data'!K40</f>
        <v>64</v>
      </c>
      <c r="L41" s="4" t="str">
        <f>'Filtered Data'!L40</f>
        <v>00</v>
      </c>
      <c r="M41" s="4" t="str">
        <f>'Filtered Data'!M40</f>
        <v>64</v>
      </c>
      <c r="N41" s="4" t="str">
        <f>'Filtered Data'!N40</f>
        <v>21</v>
      </c>
      <c r="P41" s="6" t="e">
        <f t="shared" si="3"/>
        <v>#NUM!</v>
      </c>
      <c r="Q41" s="7">
        <f>IF('Filtered Data'!G40="","",HEX2DEC(G41))</f>
        <v>3</v>
      </c>
      <c r="R41" s="7">
        <f>IF('Filtered Data'!H40="","",HEX2DEC(H41))</f>
        <v>90</v>
      </c>
      <c r="S41" s="7">
        <f>IF('Filtered Data'!I40="","",HEX2DEC(I41))</f>
        <v>100</v>
      </c>
      <c r="T41" s="7">
        <f>IF('Filtered Data'!J40="","",HEX2DEC(J41))</f>
        <v>90</v>
      </c>
      <c r="U41" s="7">
        <f>IF('Filtered Data'!K40="","",HEX2DEC(K41))</f>
        <v>100</v>
      </c>
      <c r="V41" s="7">
        <f>IF('Filtered Data'!L40="","",HEX2DEC(L41))</f>
        <v>0</v>
      </c>
      <c r="W41" s="7">
        <f>IF('Filtered Data'!M40="","",HEX2DEC(M41))</f>
        <v>100</v>
      </c>
      <c r="X41" s="7">
        <f>IF('Filtered Data'!N40="","",HEX2DEC(N41))</f>
        <v>33</v>
      </c>
      <c r="Y41" s="7"/>
      <c r="Z41" s="8" t="e">
        <f t="shared" si="4"/>
        <v>#NUM!</v>
      </c>
      <c r="AA41" s="7" t="str">
        <f>IF('Filtered Data'!G40="","",HEX2BIN(G41))</f>
        <v>11</v>
      </c>
      <c r="AB41" s="7" t="str">
        <f>IF('Filtered Data'!H40="","",HEX2BIN(H41))</f>
        <v>1011010</v>
      </c>
      <c r="AC41" s="7" t="str">
        <f>IF('Filtered Data'!I40="","",HEX2BIN(I41))</f>
        <v>1100100</v>
      </c>
      <c r="AD41" s="7" t="str">
        <f>IF('Filtered Data'!J40="","",HEX2BIN(J41))</f>
        <v>1011010</v>
      </c>
      <c r="AE41" s="7" t="str">
        <f>IF('Filtered Data'!K40="","",HEX2BIN(K41))</f>
        <v>1100100</v>
      </c>
      <c r="AF41" s="7" t="str">
        <f>IF('Filtered Data'!L40="","",HEX2BIN(L41))</f>
        <v>0</v>
      </c>
      <c r="AG41" s="7" t="str">
        <f>IF('Filtered Data'!M40="","",HEX2BIN(M41))</f>
        <v>1100100</v>
      </c>
      <c r="AH41" s="7" t="str">
        <f>IF('Filtered Data'!N40="","",HEX2BIN(N41))</f>
        <v>100001</v>
      </c>
      <c r="AI41" s="7"/>
      <c r="AJ41" s="8" t="e">
        <f t="shared" si="5"/>
        <v>#NUM!</v>
      </c>
      <c r="AK41" s="7" t="str">
        <f>IF('Filtered Data'!G40="","",HEX2OCT(G41))</f>
        <v>3</v>
      </c>
      <c r="AL41" s="7" t="str">
        <f>IF('Filtered Data'!H40="","",HEX2OCT(H41))</f>
        <v>132</v>
      </c>
      <c r="AM41" s="7" t="str">
        <f>IF('Filtered Data'!I40="","",HEX2OCT(I41))</f>
        <v>144</v>
      </c>
      <c r="AN41" s="7" t="str">
        <f>IF('Filtered Data'!J40="","",HEX2OCT(J41))</f>
        <v>132</v>
      </c>
      <c r="AO41" s="7" t="str">
        <f>IF('Filtered Data'!K40="","",HEX2OCT(K41))</f>
        <v>144</v>
      </c>
      <c r="AP41" s="7" t="str">
        <f>IF('Filtered Data'!L40="","",HEX2OCT(L41))</f>
        <v>0</v>
      </c>
      <c r="AQ41" s="7" t="str">
        <f>IF('Filtered Data'!M40="","",HEX2OCT(M41))</f>
        <v>144</v>
      </c>
      <c r="AR41" s="7" t="str">
        <f>IF('Filtered Data'!N40="","",HEX2OCT(N41))</f>
        <v>41</v>
      </c>
    </row>
    <row r="42" hidden="1">
      <c r="A42" s="4">
        <f>'Filtered Data'!A41</f>
        <v>177982</v>
      </c>
      <c r="B42" s="4">
        <f>'Filtered Data'!B41</f>
        <v>0</v>
      </c>
      <c r="C42" s="4">
        <f>'Filtered Data'!C41</f>
        <v>301</v>
      </c>
      <c r="D42" s="4">
        <f>'Filtered Data'!D41</f>
        <v>0</v>
      </c>
      <c r="E42" s="4">
        <f>'Filtered Data'!E41</f>
        <v>0</v>
      </c>
      <c r="F42" s="4">
        <f>'Filtered Data'!F41</f>
        <v>3</v>
      </c>
      <c r="G42" s="4" t="str">
        <f>'Filtered Data'!G41</f>
        <v>b3</v>
      </c>
      <c r="H42" s="4" t="str">
        <f>'Filtered Data'!H41</f>
        <v>01</v>
      </c>
      <c r="I42" s="4" t="str">
        <f>'Filtered Data'!I41</f>
        <v>00</v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11731200</v>
      </c>
      <c r="Q42" s="7">
        <f>IF('Filtered Data'!G41="","",HEX2DEC(G42))</f>
        <v>179</v>
      </c>
      <c r="R42" s="7">
        <f>IF('Filtered Data'!H41="","",HEX2DEC(H42))</f>
        <v>1</v>
      </c>
      <c r="S42" s="7">
        <f>IF('Filtered Data'!I41="","",HEX2DEC(I42))</f>
        <v>0</v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10110011</v>
      </c>
      <c r="AB42" s="7" t="str">
        <f>IF('Filtered Data'!H41="","",HEX2BIN(H42))</f>
        <v>1</v>
      </c>
      <c r="AC42" s="7" t="str">
        <f>IF('Filtered Data'!I41="","",HEX2BIN(I42))</f>
        <v>0</v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263</v>
      </c>
      <c r="AL42" s="7" t="str">
        <f>IF('Filtered Data'!H41="","",HEX2OCT(H42))</f>
        <v>1</v>
      </c>
      <c r="AM42" s="7" t="str">
        <f>IF('Filtered Data'!I41="","",HEX2OCT(I42))</f>
        <v>0</v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 hidden="1">
      <c r="A43" s="4">
        <f>'Filtered Data'!A42</f>
        <v>178027</v>
      </c>
      <c r="B43" s="4">
        <f>'Filtered Data'!B42</f>
        <v>1</v>
      </c>
      <c r="C43" s="4">
        <f>'Filtered Data'!C42</f>
        <v>401</v>
      </c>
      <c r="D43" s="4">
        <f>'Filtered Data'!D42</f>
        <v>0</v>
      </c>
      <c r="E43" s="4">
        <f>'Filtered Data'!E42</f>
        <v>0</v>
      </c>
      <c r="F43" s="4">
        <f>'Filtered Data'!F42</f>
        <v>8</v>
      </c>
      <c r="G43" s="4" t="str">
        <f>'Filtered Data'!G42</f>
        <v>8f</v>
      </c>
      <c r="H43" s="4" t="str">
        <f>'Filtered Data'!H42</f>
        <v>a0</v>
      </c>
      <c r="I43" s="4" t="str">
        <f>'Filtered Data'!I42</f>
        <v>00</v>
      </c>
      <c r="J43" s="4" t="str">
        <f>'Filtered Data'!J42</f>
        <v>00</v>
      </c>
      <c r="K43" s="4" t="str">
        <f>'Filtered Data'!K42</f>
        <v>56</v>
      </c>
      <c r="L43" s="4" t="str">
        <f>'Filtered Data'!L42</f>
        <v>00</v>
      </c>
      <c r="M43" s="4" t="str">
        <f>'Filtered Data'!M42</f>
        <v>00</v>
      </c>
      <c r="N43" s="4" t="str">
        <f>'Filtered Data'!N42</f>
        <v>00</v>
      </c>
      <c r="P43" s="6" t="e">
        <f t="shared" si="3"/>
        <v>#NUM!</v>
      </c>
      <c r="Q43" s="7">
        <f>IF('Filtered Data'!G42="","",HEX2DEC(G43))</f>
        <v>143</v>
      </c>
      <c r="R43" s="7">
        <f>IF('Filtered Data'!H42="","",HEX2DEC(H43))</f>
        <v>160</v>
      </c>
      <c r="S43" s="7">
        <f>IF('Filtered Data'!I42="","",HEX2DEC(I43))</f>
        <v>0</v>
      </c>
      <c r="T43" s="7">
        <f>IF('Filtered Data'!J42="","",HEX2DEC(J43))</f>
        <v>0</v>
      </c>
      <c r="U43" s="7">
        <f>IF('Filtered Data'!K42="","",HEX2DEC(K43))</f>
        <v>86</v>
      </c>
      <c r="V43" s="7">
        <f>IF('Filtered Data'!L42="","",HEX2DEC(L43))</f>
        <v>0</v>
      </c>
      <c r="W43" s="7">
        <f>IF('Filtered Data'!M42="","",HEX2DEC(M43))</f>
        <v>0</v>
      </c>
      <c r="X43" s="7">
        <f>IF('Filtered Data'!N42="","",HEX2DEC(N43))</f>
        <v>0</v>
      </c>
      <c r="Y43" s="7"/>
      <c r="Z43" s="8" t="e">
        <f t="shared" si="4"/>
        <v>#NUM!</v>
      </c>
      <c r="AA43" s="7" t="str">
        <f>IF('Filtered Data'!G42="","",HEX2BIN(G43))</f>
        <v>10001111</v>
      </c>
      <c r="AB43" s="7" t="str">
        <f>IF('Filtered Data'!H42="","",HEX2BIN(H43))</f>
        <v>10100000</v>
      </c>
      <c r="AC43" s="7" t="str">
        <f>IF('Filtered Data'!I42="","",HEX2BIN(I43))</f>
        <v>0</v>
      </c>
      <c r="AD43" s="7" t="str">
        <f>IF('Filtered Data'!J42="","",HEX2BIN(J43))</f>
        <v>0</v>
      </c>
      <c r="AE43" s="7" t="str">
        <f>IF('Filtered Data'!K42="","",HEX2BIN(K43))</f>
        <v>1010110</v>
      </c>
      <c r="AF43" s="7" t="str">
        <f>IF('Filtered Data'!L42="","",HEX2BIN(L43))</f>
        <v>0</v>
      </c>
      <c r="AG43" s="7" t="str">
        <f>IF('Filtered Data'!M42="","",HEX2BIN(M43))</f>
        <v>0</v>
      </c>
      <c r="AH43" s="7" t="str">
        <f>IF('Filtered Data'!N42="","",HEX2BIN(N43))</f>
        <v>0</v>
      </c>
      <c r="AI43" s="7"/>
      <c r="AJ43" s="8" t="e">
        <f t="shared" si="5"/>
        <v>#NUM!</v>
      </c>
      <c r="AK43" s="7" t="str">
        <f>IF('Filtered Data'!G42="","",HEX2OCT(G43))</f>
        <v>217</v>
      </c>
      <c r="AL43" s="7" t="str">
        <f>IF('Filtered Data'!H42="","",HEX2OCT(H43))</f>
        <v>240</v>
      </c>
      <c r="AM43" s="7" t="str">
        <f>IF('Filtered Data'!I42="","",HEX2OCT(I43))</f>
        <v>0</v>
      </c>
      <c r="AN43" s="7" t="str">
        <f>IF('Filtered Data'!J42="","",HEX2OCT(J43))</f>
        <v>0</v>
      </c>
      <c r="AO43" s="7" t="str">
        <f>IF('Filtered Data'!K42="","",HEX2OCT(K43))</f>
        <v>126</v>
      </c>
      <c r="AP43" s="7" t="str">
        <f>IF('Filtered Data'!L42="","",HEX2OCT(L43))</f>
        <v>0</v>
      </c>
      <c r="AQ43" s="7" t="str">
        <f>IF('Filtered Data'!M42="","",HEX2OCT(M43))</f>
        <v>0</v>
      </c>
      <c r="AR43" s="7" t="str">
        <f>IF('Filtered Data'!N42="","",HEX2OCT(N43))</f>
        <v>0</v>
      </c>
    </row>
    <row r="44" hidden="1">
      <c r="A44" s="4">
        <f>'Filtered Data'!A43</f>
        <v>178031</v>
      </c>
      <c r="B44" s="4">
        <f>'Filtered Data'!B43</f>
        <v>0</v>
      </c>
      <c r="C44" s="4">
        <f>'Filtered Data'!C43</f>
        <v>300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32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50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110010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62</v>
      </c>
    </row>
    <row r="45" hidden="1">
      <c r="A45" s="4">
        <f>'Filtered Data'!A44</f>
        <v>178032</v>
      </c>
      <c r="B45" s="4">
        <f>'Filtered Data'!B44</f>
        <v>0</v>
      </c>
      <c r="C45" s="4">
        <f>'Filtered Data'!C44</f>
        <v>301</v>
      </c>
      <c r="D45" s="4">
        <f>'Filtered Data'!D44</f>
        <v>0</v>
      </c>
      <c r="E45" s="4">
        <f>'Filtered Data'!E44</f>
        <v>0</v>
      </c>
      <c r="F45" s="4">
        <f>'Filtered Data'!F44</f>
        <v>3</v>
      </c>
      <c r="G45" s="4" t="str">
        <f>'Filtered Data'!G44</f>
        <v>6b</v>
      </c>
      <c r="H45" s="4" t="str">
        <f>'Filtered Data'!H44</f>
        <v>02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7012864</v>
      </c>
      <c r="Q45" s="7">
        <f>IF('Filtered Data'!G44="","",HEX2DEC(G45))</f>
        <v>107</v>
      </c>
      <c r="R45" s="7">
        <f>IF('Filtered Data'!H44="","",HEX2DEC(H45))</f>
        <v>2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1101011</v>
      </c>
      <c r="AB45" s="7" t="str">
        <f>IF('Filtered Data'!H44="","",HEX2BIN(H45))</f>
        <v>10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153</v>
      </c>
      <c r="AL45" s="7" t="str">
        <f>IF('Filtered Data'!H44="","",HEX2OCT(H45))</f>
        <v>2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178043</v>
      </c>
      <c r="B46" s="4">
        <f>'Filtered Data'!B45</f>
        <v>1</v>
      </c>
      <c r="C46" s="4">
        <f>'Filtered Data'!C45</f>
        <v>201</v>
      </c>
      <c r="D46" s="4">
        <f>'Filtered Data'!D45</f>
        <v>0</v>
      </c>
      <c r="E46" s="4">
        <f>'Filtered Data'!E45</f>
        <v>0</v>
      </c>
      <c r="F46" s="4">
        <f>'Filtered Data'!F45</f>
        <v>6</v>
      </c>
      <c r="G46" s="4" t="str">
        <f>'Filtered Data'!G45</f>
        <v>00</v>
      </c>
      <c r="H46" s="4" t="str">
        <f>'Filtered Data'!H45</f>
        <v>00</v>
      </c>
      <c r="I46" s="4" t="str">
        <f>'Filtered Data'!I45</f>
        <v>00</v>
      </c>
      <c r="J46" s="4" t="str">
        <f>'Filtered Data'!J45</f>
        <v>00</v>
      </c>
      <c r="K46" s="4" t="str">
        <f>'Filtered Data'!K45</f>
        <v>62</v>
      </c>
      <c r="L46" s="4" t="str">
        <f>'Filtered Data'!L45</f>
        <v>00</v>
      </c>
      <c r="M46" s="4" t="str">
        <f>'Filtered Data'!M45</f>
        <v/>
      </c>
      <c r="N46" s="4" t="str">
        <f>'Filtered Data'!N45</f>
        <v/>
      </c>
      <c r="P46" s="6" t="e">
        <f t="shared" si="3"/>
        <v>#NUM!</v>
      </c>
      <c r="Q46" s="7">
        <f>IF('Filtered Data'!G45="","",HEX2DEC(G46))</f>
        <v>0</v>
      </c>
      <c r="R46" s="7">
        <f>IF('Filtered Data'!H45="","",HEX2DEC(H46))</f>
        <v>0</v>
      </c>
      <c r="S46" s="7">
        <f>IF('Filtered Data'!I45="","",HEX2DEC(I46))</f>
        <v>0</v>
      </c>
      <c r="T46" s="7">
        <f>IF('Filtered Data'!J45="","",HEX2DEC(J46))</f>
        <v>0</v>
      </c>
      <c r="U46" s="7">
        <f>IF('Filtered Data'!K45="","",HEX2DEC(K46))</f>
        <v>98</v>
      </c>
      <c r="V46" s="7">
        <f>IF('Filtered Data'!L45="","",HEX2DEC(L46))</f>
        <v>0</v>
      </c>
      <c r="W46" s="7" t="str">
        <f>IF('Filtered Data'!M45="","",HEX2DEC(M46))</f>
        <v/>
      </c>
      <c r="X46" s="7" t="str">
        <f>IF('Filtered Data'!N45="","",HEX2DEC(N46))</f>
        <v/>
      </c>
      <c r="Y46" s="7"/>
      <c r="Z46" s="8" t="e">
        <f t="shared" si="4"/>
        <v>#NUM!</v>
      </c>
      <c r="AA46" s="7" t="str">
        <f>IF('Filtered Data'!G45="","",HEX2BIN(G46))</f>
        <v>0</v>
      </c>
      <c r="AB46" s="7" t="str">
        <f>IF('Filtered Data'!H45="","",HEX2BIN(H46))</f>
        <v>0</v>
      </c>
      <c r="AC46" s="7" t="str">
        <f>IF('Filtered Data'!I45="","",HEX2BIN(I46))</f>
        <v>0</v>
      </c>
      <c r="AD46" s="7" t="str">
        <f>IF('Filtered Data'!J45="","",HEX2BIN(J46))</f>
        <v>0</v>
      </c>
      <c r="AE46" s="7" t="str">
        <f>IF('Filtered Data'!K45="","",HEX2BIN(K46))</f>
        <v>1100010</v>
      </c>
      <c r="AF46" s="7" t="str">
        <f>IF('Filtered Data'!L45="","",HEX2BIN(L46))</f>
        <v>0</v>
      </c>
      <c r="AG46" s="7" t="str">
        <f>IF('Filtered Data'!M45="","",HEX2BIN(M46))</f>
        <v/>
      </c>
      <c r="AH46" s="7" t="str">
        <f>IF('Filtered Data'!N45="","",HEX2BIN(N46))</f>
        <v/>
      </c>
      <c r="AI46" s="7"/>
      <c r="AJ46" s="8" t="e">
        <f t="shared" si="5"/>
        <v>#NUM!</v>
      </c>
      <c r="AK46" s="7" t="str">
        <f>IF('Filtered Data'!G45="","",HEX2OCT(G46))</f>
        <v>0</v>
      </c>
      <c r="AL46" s="7" t="str">
        <f>IF('Filtered Data'!H45="","",HEX2OCT(H46))</f>
        <v>0</v>
      </c>
      <c r="AM46" s="7" t="str">
        <f>IF('Filtered Data'!I45="","",HEX2OCT(I46))</f>
        <v>0</v>
      </c>
      <c r="AN46" s="7" t="str">
        <f>IF('Filtered Data'!J45="","",HEX2OCT(J46))</f>
        <v>0</v>
      </c>
      <c r="AO46" s="7" t="str">
        <f>IF('Filtered Data'!K45="","",HEX2OCT(K46))</f>
        <v>142</v>
      </c>
      <c r="AP46" s="7" t="str">
        <f>IF('Filtered Data'!L45="","",HEX2OCT(L46))</f>
        <v>0</v>
      </c>
      <c r="AQ46" s="7" t="str">
        <f>IF('Filtered Data'!M45="","",HEX2OCT(M46))</f>
        <v/>
      </c>
      <c r="AR46" s="7" t="str">
        <f>IF('Filtered Data'!N45="","",HEX2OCT(N46))</f>
        <v/>
      </c>
    </row>
    <row r="47" hidden="1">
      <c r="A47" s="4">
        <f>'Filtered Data'!A46</f>
        <v>178047</v>
      </c>
      <c r="B47" s="4">
        <f>'Filtered Data'!B46</f>
        <v>1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4c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76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1001100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 hidden="1">
      <c r="A48" s="4">
        <f>'Filtered Data'!A47</f>
        <v>178055</v>
      </c>
      <c r="B48" s="4">
        <f>'Filtered Data'!B47</f>
        <v>1</v>
      </c>
      <c r="C48" s="4">
        <f>'Filtered Data'!C47</f>
        <v>203</v>
      </c>
      <c r="D48" s="4">
        <f>'Filtered Data'!D47</f>
        <v>0</v>
      </c>
      <c r="E48" s="4">
        <f>'Filtered Data'!E47</f>
        <v>0</v>
      </c>
      <c r="F48" s="4">
        <f>'Filtered Data'!F47</f>
        <v>8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00</v>
      </c>
      <c r="L48" s="4" t="str">
        <f>'Filtered Data'!L47</f>
        <v>00</v>
      </c>
      <c r="M48" s="4" t="str">
        <f>'Filtered Data'!M47</f>
        <v>00</v>
      </c>
      <c r="N48" s="4" t="str">
        <f>'Filtered Data'!N47</f>
        <v>00</v>
      </c>
      <c r="P48" s="6" t="e">
        <f t="shared" si="3"/>
        <v>#NUM!</v>
      </c>
      <c r="Q48" s="7">
        <f>IF('Filtered Data'!G47="","",HEX2DEC(G48))</f>
        <v>0</v>
      </c>
      <c r="R48" s="7">
        <f>IF('Filtered Data'!H47="","",HEX2DEC(H48))</f>
        <v>0</v>
      </c>
      <c r="S48" s="7">
        <f>IF('Filtered Data'!I47="","",HEX2DEC(I48))</f>
        <v>0</v>
      </c>
      <c r="T48" s="7">
        <f>IF('Filtered Data'!J47="","",HEX2DEC(J48))</f>
        <v>0</v>
      </c>
      <c r="U48" s="7">
        <f>IF('Filtered Data'!K47="","",HEX2DEC(K48))</f>
        <v>0</v>
      </c>
      <c r="V48" s="7">
        <f>IF('Filtered Data'!L47="","",HEX2DEC(L48))</f>
        <v>0</v>
      </c>
      <c r="W48" s="7">
        <f>IF('Filtered Data'!M47="","",HEX2DEC(M48))</f>
        <v>0</v>
      </c>
      <c r="X48" s="7">
        <f>IF('Filtered Data'!N47="","",HEX2DEC(N48))</f>
        <v>0</v>
      </c>
      <c r="Y48" s="7"/>
      <c r="Z48" s="8" t="e">
        <f t="shared" si="4"/>
        <v>#NUM!</v>
      </c>
      <c r="AA48" s="7" t="str">
        <f>IF('Filtered Data'!G47="","",HEX2BIN(G48))</f>
        <v>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>0</v>
      </c>
      <c r="AE48" s="7" t="str">
        <f>IF('Filtered Data'!K47="","",HEX2BIN(K48))</f>
        <v>0</v>
      </c>
      <c r="AF48" s="7" t="str">
        <f>IF('Filtered Data'!L47="","",HEX2BIN(L48))</f>
        <v>0</v>
      </c>
      <c r="AG48" s="7" t="str">
        <f>IF('Filtered Data'!M47="","",HEX2BIN(M48))</f>
        <v>0</v>
      </c>
      <c r="AH48" s="7" t="str">
        <f>IF('Filtered Data'!N47="","",HEX2BIN(N48))</f>
        <v>0</v>
      </c>
      <c r="AI48" s="7"/>
      <c r="AJ48" s="8" t="e">
        <f t="shared" si="5"/>
        <v>#NUM!</v>
      </c>
      <c r="AK48" s="7" t="str">
        <f>IF('Filtered Data'!G47="","",HEX2OCT(G48))</f>
        <v>0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>0</v>
      </c>
      <c r="AO48" s="7" t="str">
        <f>IF('Filtered Data'!K47="","",HEX2OCT(K48))</f>
        <v>0</v>
      </c>
      <c r="AP48" s="7" t="str">
        <f>IF('Filtered Data'!L47="","",HEX2OCT(L48))</f>
        <v>0</v>
      </c>
      <c r="AQ48" s="7" t="str">
        <f>IF('Filtered Data'!M47="","",HEX2OCT(M48))</f>
        <v>0</v>
      </c>
      <c r="AR48" s="7" t="str">
        <f>IF('Filtered Data'!N47="","",HEX2OCT(N48))</f>
        <v>0</v>
      </c>
    </row>
    <row r="49" hidden="1">
      <c r="A49" s="4">
        <f>'Filtered Data'!A48</f>
        <v>178081</v>
      </c>
      <c r="B49" s="4">
        <f>'Filtered Data'!B48</f>
        <v>0</v>
      </c>
      <c r="C49" s="4">
        <f>'Filtered Data'!C48</f>
        <v>300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03</v>
      </c>
      <c r="H49" s="4" t="str">
        <f>'Filtered Data'!H48</f>
        <v>5a</v>
      </c>
      <c r="I49" s="4" t="str">
        <f>'Filtered Data'!I48</f>
        <v>64</v>
      </c>
      <c r="J49" s="4" t="str">
        <f>'Filtered Data'!J48</f>
        <v>5a</v>
      </c>
      <c r="K49" s="4" t="str">
        <f>'Filtered Data'!K48</f>
        <v>64</v>
      </c>
      <c r="L49" s="4" t="str">
        <f>'Filtered Data'!L48</f>
        <v>00</v>
      </c>
      <c r="M49" s="4" t="str">
        <f>'Filtered Data'!M48</f>
        <v>64</v>
      </c>
      <c r="N49" s="4" t="str">
        <f>'Filtered Data'!N48</f>
        <v>23</v>
      </c>
      <c r="P49" s="6" t="e">
        <f t="shared" si="3"/>
        <v>#NUM!</v>
      </c>
      <c r="Q49" s="7">
        <f>IF('Filtered Data'!G48="","",HEX2DEC(G49))</f>
        <v>3</v>
      </c>
      <c r="R49" s="7">
        <f>IF('Filtered Data'!H48="","",HEX2DEC(H49))</f>
        <v>90</v>
      </c>
      <c r="S49" s="7">
        <f>IF('Filtered Data'!I48="","",HEX2DEC(I49))</f>
        <v>100</v>
      </c>
      <c r="T49" s="7">
        <f>IF('Filtered Data'!J48="","",HEX2DEC(J49))</f>
        <v>90</v>
      </c>
      <c r="U49" s="7">
        <f>IF('Filtered Data'!K48="","",HEX2DEC(K49))</f>
        <v>100</v>
      </c>
      <c r="V49" s="7">
        <f>IF('Filtered Data'!L48="","",HEX2DEC(L49))</f>
        <v>0</v>
      </c>
      <c r="W49" s="7">
        <f>IF('Filtered Data'!M48="","",HEX2DEC(M49))</f>
        <v>100</v>
      </c>
      <c r="X49" s="7">
        <f>IF('Filtered Data'!N48="","",HEX2DEC(N49))</f>
        <v>35</v>
      </c>
      <c r="Y49" s="7"/>
      <c r="Z49" s="8" t="e">
        <f t="shared" si="4"/>
        <v>#NUM!</v>
      </c>
      <c r="AA49" s="7" t="str">
        <f>IF('Filtered Data'!G48="","",HEX2BIN(G49))</f>
        <v>11</v>
      </c>
      <c r="AB49" s="7" t="str">
        <f>IF('Filtered Data'!H48="","",HEX2BIN(H49))</f>
        <v>1011010</v>
      </c>
      <c r="AC49" s="7" t="str">
        <f>IF('Filtered Data'!I48="","",HEX2BIN(I49))</f>
        <v>1100100</v>
      </c>
      <c r="AD49" s="7" t="str">
        <f>IF('Filtered Data'!J48="","",HEX2BIN(J49))</f>
        <v>1011010</v>
      </c>
      <c r="AE49" s="7" t="str">
        <f>IF('Filtered Data'!K48="","",HEX2BIN(K49))</f>
        <v>1100100</v>
      </c>
      <c r="AF49" s="7" t="str">
        <f>IF('Filtered Data'!L48="","",HEX2BIN(L49))</f>
        <v>0</v>
      </c>
      <c r="AG49" s="7" t="str">
        <f>IF('Filtered Data'!M48="","",HEX2BIN(M49))</f>
        <v>1100100</v>
      </c>
      <c r="AH49" s="7" t="str">
        <f>IF('Filtered Data'!N48="","",HEX2BIN(N49))</f>
        <v>100011</v>
      </c>
      <c r="AI49" s="7"/>
      <c r="AJ49" s="8" t="e">
        <f t="shared" si="5"/>
        <v>#NUM!</v>
      </c>
      <c r="AK49" s="7" t="str">
        <f>IF('Filtered Data'!G48="","",HEX2OCT(G49))</f>
        <v>3</v>
      </c>
      <c r="AL49" s="7" t="str">
        <f>IF('Filtered Data'!H48="","",HEX2OCT(H49))</f>
        <v>132</v>
      </c>
      <c r="AM49" s="7" t="str">
        <f>IF('Filtered Data'!I48="","",HEX2OCT(I49))</f>
        <v>144</v>
      </c>
      <c r="AN49" s="7" t="str">
        <f>IF('Filtered Data'!J48="","",HEX2OCT(J49))</f>
        <v>132</v>
      </c>
      <c r="AO49" s="7" t="str">
        <f>IF('Filtered Data'!K48="","",HEX2OCT(K49))</f>
        <v>144</v>
      </c>
      <c r="AP49" s="7" t="str">
        <f>IF('Filtered Data'!L48="","",HEX2OCT(L49))</f>
        <v>0</v>
      </c>
      <c r="AQ49" s="7" t="str">
        <f>IF('Filtered Data'!M48="","",HEX2OCT(M49))</f>
        <v>144</v>
      </c>
      <c r="AR49" s="7" t="str">
        <f>IF('Filtered Data'!N48="","",HEX2OCT(N49))</f>
        <v>43</v>
      </c>
    </row>
    <row r="50" hidden="1">
      <c r="A50" s="4">
        <f>'Filtered Data'!A49</f>
        <v>178082</v>
      </c>
      <c r="B50" s="4">
        <f>'Filtered Data'!B49</f>
        <v>0</v>
      </c>
      <c r="C50" s="4">
        <f>'Filtered Data'!C49</f>
        <v>301</v>
      </c>
      <c r="D50" s="4">
        <f>'Filtered Data'!D49</f>
        <v>0</v>
      </c>
      <c r="E50" s="4">
        <f>'Filtered Data'!E49</f>
        <v>0</v>
      </c>
      <c r="F50" s="4">
        <f>'Filtered Data'!F49</f>
        <v>3</v>
      </c>
      <c r="G50" s="4" t="str">
        <f>'Filtered Data'!G49</f>
        <v>96</v>
      </c>
      <c r="H50" s="4" t="str">
        <f>'Filtered Data'!H49</f>
        <v>03</v>
      </c>
      <c r="I50" s="4" t="str">
        <f>'Filtered Data'!I49</f>
        <v>00</v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9831168</v>
      </c>
      <c r="Q50" s="7">
        <f>IF('Filtered Data'!G49="","",HEX2DEC(G50))</f>
        <v>150</v>
      </c>
      <c r="R50" s="7">
        <f>IF('Filtered Data'!H49="","",HEX2DEC(H50))</f>
        <v>3</v>
      </c>
      <c r="S50" s="7">
        <f>IF('Filtered Data'!I49="","",HEX2DEC(I50))</f>
        <v>0</v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10010110</v>
      </c>
      <c r="AB50" s="7" t="str">
        <f>IF('Filtered Data'!H49="","",HEX2BIN(H50))</f>
        <v>11</v>
      </c>
      <c r="AC50" s="7" t="str">
        <f>IF('Filtered Data'!I49="","",HEX2BIN(I50))</f>
        <v>0</v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226</v>
      </c>
      <c r="AL50" s="7" t="str">
        <f>IF('Filtered Data'!H49="","",HEX2OCT(H50))</f>
        <v>3</v>
      </c>
      <c r="AM50" s="7" t="str">
        <f>IF('Filtered Data'!I49="","",HEX2OCT(I50))</f>
        <v>0</v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178107</v>
      </c>
      <c r="B51" s="4">
        <f>'Filtered Data'!B50</f>
        <v>1</v>
      </c>
      <c r="C51" s="4">
        <f>'Filtered Data'!C50</f>
        <v>403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63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20</v>
      </c>
      <c r="L51" s="4" t="str">
        <f>'Filtered Data'!L50</f>
        <v>e2</v>
      </c>
      <c r="M51" s="4" t="str">
        <f>'Filtered Data'!M50</f>
        <v>09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99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32</v>
      </c>
      <c r="V51" s="7">
        <f>IF('Filtered Data'!L50="","",HEX2DEC(L51))</f>
        <v>226</v>
      </c>
      <c r="W51" s="7">
        <f>IF('Filtered Data'!M50="","",HEX2DEC(M51))</f>
        <v>9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1100011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100000</v>
      </c>
      <c r="AF51" s="7" t="str">
        <f>IF('Filtered Data'!L50="","",HEX2BIN(L51))</f>
        <v>11100010</v>
      </c>
      <c r="AG51" s="7" t="str">
        <f>IF('Filtered Data'!M50="","",HEX2BIN(M51))</f>
        <v>1001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143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40</v>
      </c>
      <c r="AP51" s="7" t="str">
        <f>IF('Filtered Data'!L50="","",HEX2OCT(L51))</f>
        <v>342</v>
      </c>
      <c r="AQ51" s="7" t="str">
        <f>IF('Filtered Data'!M50="","",HEX2OCT(M51))</f>
        <v>11</v>
      </c>
      <c r="AR51" s="7" t="str">
        <f>IF('Filtered Data'!N50="","",HEX2OCT(N51))</f>
        <v>0</v>
      </c>
    </row>
    <row r="52" hidden="1">
      <c r="A52" s="4">
        <f>'Filtered Data'!A51</f>
        <v>178127</v>
      </c>
      <c r="B52" s="4">
        <f>'Filtered Data'!B51</f>
        <v>1</v>
      </c>
      <c r="C52" s="4">
        <f>'Filtered Data'!C51</f>
        <v>401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8f</v>
      </c>
      <c r="H52" s="4" t="str">
        <f>'Filtered Data'!H51</f>
        <v>a0</v>
      </c>
      <c r="I52" s="4" t="str">
        <f>'Filtered Data'!I51</f>
        <v>00</v>
      </c>
      <c r="J52" s="4" t="str">
        <f>'Filtered Data'!J51</f>
        <v>00</v>
      </c>
      <c r="K52" s="4" t="str">
        <f>'Filtered Data'!K51</f>
        <v>56</v>
      </c>
      <c r="L52" s="4" t="str">
        <f>'Filtered Data'!L51</f>
        <v>00</v>
      </c>
      <c r="M52" s="4" t="str">
        <f>'Filtered Data'!M51</f>
        <v>00</v>
      </c>
      <c r="N52" s="4" t="str">
        <f>'Filtered Data'!N51</f>
        <v>00</v>
      </c>
      <c r="P52" s="6" t="e">
        <f t="shared" si="3"/>
        <v>#NUM!</v>
      </c>
      <c r="Q52" s="7">
        <f>IF('Filtered Data'!G51="","",HEX2DEC(G52))</f>
        <v>143</v>
      </c>
      <c r="R52" s="7">
        <f>IF('Filtered Data'!H51="","",HEX2DEC(H52))</f>
        <v>160</v>
      </c>
      <c r="S52" s="7">
        <f>IF('Filtered Data'!I51="","",HEX2DEC(I52))</f>
        <v>0</v>
      </c>
      <c r="T52" s="7">
        <f>IF('Filtered Data'!J51="","",HEX2DEC(J52))</f>
        <v>0</v>
      </c>
      <c r="U52" s="7">
        <f>IF('Filtered Data'!K51="","",HEX2DEC(K52))</f>
        <v>86</v>
      </c>
      <c r="V52" s="7">
        <f>IF('Filtered Data'!L51="","",HEX2DEC(L52))</f>
        <v>0</v>
      </c>
      <c r="W52" s="7">
        <f>IF('Filtered Data'!M51="","",HEX2DEC(M52))</f>
        <v>0</v>
      </c>
      <c r="X52" s="7">
        <f>IF('Filtered Data'!N51="","",HEX2DEC(N52))</f>
        <v>0</v>
      </c>
      <c r="Y52" s="7"/>
      <c r="Z52" s="8" t="e">
        <f t="shared" si="4"/>
        <v>#NUM!</v>
      </c>
      <c r="AA52" s="7" t="str">
        <f>IF('Filtered Data'!G51="","",HEX2BIN(G52))</f>
        <v>10001111</v>
      </c>
      <c r="AB52" s="7" t="str">
        <f>IF('Filtered Data'!H51="","",HEX2BIN(H52))</f>
        <v>10100000</v>
      </c>
      <c r="AC52" s="7" t="str">
        <f>IF('Filtered Data'!I51="","",HEX2BIN(I52))</f>
        <v>0</v>
      </c>
      <c r="AD52" s="7" t="str">
        <f>IF('Filtered Data'!J51="","",HEX2BIN(J52))</f>
        <v>0</v>
      </c>
      <c r="AE52" s="7" t="str">
        <f>IF('Filtered Data'!K51="","",HEX2BIN(K52))</f>
        <v>1010110</v>
      </c>
      <c r="AF52" s="7" t="str">
        <f>IF('Filtered Data'!L51="","",HEX2BIN(L52))</f>
        <v>0</v>
      </c>
      <c r="AG52" s="7" t="str">
        <f>IF('Filtered Data'!M51="","",HEX2BIN(M52))</f>
        <v>0</v>
      </c>
      <c r="AH52" s="7" t="str">
        <f>IF('Filtered Data'!N51="","",HEX2BIN(N52))</f>
        <v>0</v>
      </c>
      <c r="AI52" s="7"/>
      <c r="AJ52" s="8" t="e">
        <f t="shared" si="5"/>
        <v>#NUM!</v>
      </c>
      <c r="AK52" s="7" t="str">
        <f>IF('Filtered Data'!G51="","",HEX2OCT(G52))</f>
        <v>217</v>
      </c>
      <c r="AL52" s="7" t="str">
        <f>IF('Filtered Data'!H51="","",HEX2OCT(H52))</f>
        <v>240</v>
      </c>
      <c r="AM52" s="7" t="str">
        <f>IF('Filtered Data'!I51="","",HEX2OCT(I52))</f>
        <v>0</v>
      </c>
      <c r="AN52" s="7" t="str">
        <f>IF('Filtered Data'!J51="","",HEX2OCT(J52))</f>
        <v>0</v>
      </c>
      <c r="AO52" s="7" t="str">
        <f>IF('Filtered Data'!K51="","",HEX2OCT(K52))</f>
        <v>126</v>
      </c>
      <c r="AP52" s="7" t="str">
        <f>IF('Filtered Data'!L51="","",HEX2OCT(L52))</f>
        <v>0</v>
      </c>
      <c r="AQ52" s="7" t="str">
        <f>IF('Filtered Data'!M51="","",HEX2OCT(M52))</f>
        <v>0</v>
      </c>
      <c r="AR52" s="7" t="str">
        <f>IF('Filtered Data'!N51="","",HEX2OCT(N52))</f>
        <v>0</v>
      </c>
    </row>
    <row r="53" hidden="1">
      <c r="A53" s="4">
        <f>'Filtered Data'!A52</f>
        <v>178131</v>
      </c>
      <c r="B53" s="4">
        <f>'Filtered Data'!B52</f>
        <v>0</v>
      </c>
      <c r="C53" s="4">
        <f>'Filtered Data'!C52</f>
        <v>300</v>
      </c>
      <c r="D53" s="4">
        <f>'Filtered Data'!D52</f>
        <v>0</v>
      </c>
      <c r="E53" s="4">
        <f>'Filtered Data'!E52</f>
        <v>0</v>
      </c>
      <c r="F53" s="4">
        <f>'Filtered Data'!F52</f>
        <v>8</v>
      </c>
      <c r="G53" s="4" t="str">
        <f>'Filtered Data'!G52</f>
        <v>03</v>
      </c>
      <c r="H53" s="4" t="str">
        <f>'Filtered Data'!H52</f>
        <v>5a</v>
      </c>
      <c r="I53" s="4" t="str">
        <f>'Filtered Data'!I52</f>
        <v>64</v>
      </c>
      <c r="J53" s="4" t="str">
        <f>'Filtered Data'!J52</f>
        <v>5a</v>
      </c>
      <c r="K53" s="4" t="str">
        <f>'Filtered Data'!K52</f>
        <v>64</v>
      </c>
      <c r="L53" s="4" t="str">
        <f>'Filtered Data'!L52</f>
        <v>00</v>
      </c>
      <c r="M53" s="4" t="str">
        <f>'Filtered Data'!M52</f>
        <v>64</v>
      </c>
      <c r="N53" s="4" t="str">
        <f>'Filtered Data'!N52</f>
        <v>34</v>
      </c>
      <c r="P53" s="6" t="e">
        <f t="shared" si="3"/>
        <v>#NUM!</v>
      </c>
      <c r="Q53" s="7">
        <f>IF('Filtered Data'!G52="","",HEX2DEC(G53))</f>
        <v>3</v>
      </c>
      <c r="R53" s="7">
        <f>IF('Filtered Data'!H52="","",HEX2DEC(H53))</f>
        <v>90</v>
      </c>
      <c r="S53" s="7">
        <f>IF('Filtered Data'!I52="","",HEX2DEC(I53))</f>
        <v>100</v>
      </c>
      <c r="T53" s="7">
        <f>IF('Filtered Data'!J52="","",HEX2DEC(J53))</f>
        <v>90</v>
      </c>
      <c r="U53" s="7">
        <f>IF('Filtered Data'!K52="","",HEX2DEC(K53))</f>
        <v>100</v>
      </c>
      <c r="V53" s="7">
        <f>IF('Filtered Data'!L52="","",HEX2DEC(L53))</f>
        <v>0</v>
      </c>
      <c r="W53" s="7">
        <f>IF('Filtered Data'!M52="","",HEX2DEC(M53))</f>
        <v>100</v>
      </c>
      <c r="X53" s="7">
        <f>IF('Filtered Data'!N52="","",HEX2DEC(N53))</f>
        <v>52</v>
      </c>
      <c r="Y53" s="7"/>
      <c r="Z53" s="8" t="e">
        <f t="shared" si="4"/>
        <v>#NUM!</v>
      </c>
      <c r="AA53" s="7" t="str">
        <f>IF('Filtered Data'!G52="","",HEX2BIN(G53))</f>
        <v>11</v>
      </c>
      <c r="AB53" s="7" t="str">
        <f>IF('Filtered Data'!H52="","",HEX2BIN(H53))</f>
        <v>1011010</v>
      </c>
      <c r="AC53" s="7" t="str">
        <f>IF('Filtered Data'!I52="","",HEX2BIN(I53))</f>
        <v>1100100</v>
      </c>
      <c r="AD53" s="7" t="str">
        <f>IF('Filtered Data'!J52="","",HEX2BIN(J53))</f>
        <v>1011010</v>
      </c>
      <c r="AE53" s="7" t="str">
        <f>IF('Filtered Data'!K52="","",HEX2BIN(K53))</f>
        <v>1100100</v>
      </c>
      <c r="AF53" s="7" t="str">
        <f>IF('Filtered Data'!L52="","",HEX2BIN(L53))</f>
        <v>0</v>
      </c>
      <c r="AG53" s="7" t="str">
        <f>IF('Filtered Data'!M52="","",HEX2BIN(M53))</f>
        <v>1100100</v>
      </c>
      <c r="AH53" s="7" t="str">
        <f>IF('Filtered Data'!N52="","",HEX2BIN(N53))</f>
        <v>110100</v>
      </c>
      <c r="AI53" s="7"/>
      <c r="AJ53" s="8" t="e">
        <f t="shared" si="5"/>
        <v>#NUM!</v>
      </c>
      <c r="AK53" s="7" t="str">
        <f>IF('Filtered Data'!G52="","",HEX2OCT(G53))</f>
        <v>3</v>
      </c>
      <c r="AL53" s="7" t="str">
        <f>IF('Filtered Data'!H52="","",HEX2OCT(H53))</f>
        <v>132</v>
      </c>
      <c r="AM53" s="7" t="str">
        <f>IF('Filtered Data'!I52="","",HEX2OCT(I53))</f>
        <v>144</v>
      </c>
      <c r="AN53" s="7" t="str">
        <f>IF('Filtered Data'!J52="","",HEX2OCT(J53))</f>
        <v>132</v>
      </c>
      <c r="AO53" s="7" t="str">
        <f>IF('Filtered Data'!K52="","",HEX2OCT(K53))</f>
        <v>144</v>
      </c>
      <c r="AP53" s="7" t="str">
        <f>IF('Filtered Data'!L52="","",HEX2OCT(L53))</f>
        <v>0</v>
      </c>
      <c r="AQ53" s="7" t="str">
        <f>IF('Filtered Data'!M52="","",HEX2OCT(M53))</f>
        <v>144</v>
      </c>
      <c r="AR53" s="7" t="str">
        <f>IF('Filtered Data'!N52="","",HEX2OCT(N53))</f>
        <v>64</v>
      </c>
    </row>
    <row r="54" hidden="1">
      <c r="A54" s="4">
        <f>'Filtered Data'!A53</f>
        <v>178132</v>
      </c>
      <c r="B54" s="4">
        <f>'Filtered Data'!B53</f>
        <v>0</v>
      </c>
      <c r="C54" s="4">
        <f>'Filtered Data'!C53</f>
        <v>301</v>
      </c>
      <c r="D54" s="4">
        <f>'Filtered Data'!D53</f>
        <v>0</v>
      </c>
      <c r="E54" s="4">
        <f>'Filtered Data'!E53</f>
        <v>0</v>
      </c>
      <c r="F54" s="4">
        <f>'Filtered Data'!F53</f>
        <v>3</v>
      </c>
      <c r="G54" s="4" t="str">
        <f>'Filtered Data'!G53</f>
        <v>03</v>
      </c>
      <c r="H54" s="4" t="str">
        <f>'Filtered Data'!H53</f>
        <v>04</v>
      </c>
      <c r="I54" s="4" t="str">
        <f>'Filtered Data'!I53</f>
        <v>00</v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197632</v>
      </c>
      <c r="Q54" s="7">
        <f>IF('Filtered Data'!G53="","",HEX2DEC(G54))</f>
        <v>3</v>
      </c>
      <c r="R54" s="7">
        <f>IF('Filtered Data'!H53="","",HEX2DEC(H54))</f>
        <v>4</v>
      </c>
      <c r="S54" s="7">
        <f>IF('Filtered Data'!I53="","",HEX2DEC(I54))</f>
        <v>0</v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100</v>
      </c>
      <c r="AC54" s="7" t="str">
        <f>IF('Filtered Data'!I53="","",HEX2BIN(I54))</f>
        <v>0</v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4</v>
      </c>
      <c r="AM54" s="7" t="str">
        <f>IF('Filtered Data'!I53="","",HEX2OCT(I54))</f>
        <v>0</v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 hidden="1">
      <c r="A55" s="4">
        <f>'Filtered Data'!A54</f>
        <v>178143</v>
      </c>
      <c r="B55" s="4">
        <f>'Filtered Data'!B54</f>
        <v>1</v>
      </c>
      <c r="C55" s="4">
        <f>'Filtered Data'!C54</f>
        <v>201</v>
      </c>
      <c r="D55" s="4">
        <f>'Filtered Data'!D54</f>
        <v>0</v>
      </c>
      <c r="E55" s="4">
        <f>'Filtered Data'!E54</f>
        <v>0</v>
      </c>
      <c r="F55" s="4">
        <f>'Filtered Data'!F54</f>
        <v>6</v>
      </c>
      <c r="G55" s="4" t="str">
        <f>'Filtered Data'!G54</f>
        <v>00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>00</v>
      </c>
      <c r="K55" s="4" t="str">
        <f>'Filtered Data'!K54</f>
        <v>62</v>
      </c>
      <c r="L55" s="4" t="str">
        <f>'Filtered Data'!L54</f>
        <v>00</v>
      </c>
      <c r="M55" s="4" t="str">
        <f>'Filtered Data'!M54</f>
        <v/>
      </c>
      <c r="N55" s="4" t="str">
        <f>'Filtered Data'!N54</f>
        <v/>
      </c>
      <c r="P55" s="6" t="e">
        <f t="shared" si="3"/>
        <v>#NUM!</v>
      </c>
      <c r="Q55" s="7">
        <f>IF('Filtered Data'!G54="","",HEX2DEC(G55))</f>
        <v>0</v>
      </c>
      <c r="R55" s="7">
        <f>IF('Filtered Data'!H54="","",HEX2DEC(H55))</f>
        <v>0</v>
      </c>
      <c r="S55" s="7">
        <f>IF('Filtered Data'!I54="","",HEX2DEC(I55))</f>
        <v>0</v>
      </c>
      <c r="T55" s="7">
        <f>IF('Filtered Data'!J54="","",HEX2DEC(J55))</f>
        <v>0</v>
      </c>
      <c r="U55" s="7">
        <f>IF('Filtered Data'!K54="","",HEX2DEC(K55))</f>
        <v>98</v>
      </c>
      <c r="V55" s="7">
        <f>IF('Filtered Data'!L54="","",HEX2DEC(L55))</f>
        <v>0</v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0</v>
      </c>
      <c r="AB55" s="7" t="str">
        <f>IF('Filtered Data'!H54="","",HEX2BIN(H55))</f>
        <v>0</v>
      </c>
      <c r="AC55" s="7" t="str">
        <f>IF('Filtered Data'!I54="","",HEX2BIN(I55))</f>
        <v>0</v>
      </c>
      <c r="AD55" s="7" t="str">
        <f>IF('Filtered Data'!J54="","",HEX2BIN(J55))</f>
        <v>0</v>
      </c>
      <c r="AE55" s="7" t="str">
        <f>IF('Filtered Data'!K54="","",HEX2BIN(K55))</f>
        <v>1100010</v>
      </c>
      <c r="AF55" s="7" t="str">
        <f>IF('Filtered Data'!L54="","",HEX2BIN(L55))</f>
        <v>0</v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0</v>
      </c>
      <c r="AL55" s="7" t="str">
        <f>IF('Filtered Data'!H54="","",HEX2OCT(H55))</f>
        <v>0</v>
      </c>
      <c r="AM55" s="7" t="str">
        <f>IF('Filtered Data'!I54="","",HEX2OCT(I55))</f>
        <v>0</v>
      </c>
      <c r="AN55" s="7" t="str">
        <f>IF('Filtered Data'!J54="","",HEX2OCT(J55))</f>
        <v>0</v>
      </c>
      <c r="AO55" s="7" t="str">
        <f>IF('Filtered Data'!K54="","",HEX2OCT(K55))</f>
        <v>142</v>
      </c>
      <c r="AP55" s="7" t="str">
        <f>IF('Filtered Data'!L54="","",HEX2OCT(L55))</f>
        <v>0</v>
      </c>
      <c r="AQ55" s="7" t="str">
        <f>IF('Filtered Data'!M54="","",HEX2OCT(M55))</f>
        <v/>
      </c>
      <c r="AR55" s="7" t="str">
        <f>IF('Filtered Data'!N54="","",HEX2OCT(N55))</f>
        <v/>
      </c>
    </row>
    <row r="56" hidden="1">
      <c r="A56" s="4">
        <f>'Filtered Data'!A55</f>
        <v>178147</v>
      </c>
      <c r="B56" s="4">
        <f>'Filtered Data'!B55</f>
        <v>1</v>
      </c>
      <c r="C56" s="4">
        <f>'Filtered Data'!C55</f>
        <v>400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01</v>
      </c>
      <c r="H56" s="4" t="str">
        <f>'Filtered Data'!H55</f>
        <v>00</v>
      </c>
      <c r="I56" s="4" t="str">
        <f>'Filtered Data'!I55</f>
        <v>4c</v>
      </c>
      <c r="J56" s="4" t="str">
        <f>'Filtered Data'!J55</f>
        <v>00</v>
      </c>
      <c r="K56" s="4" t="str">
        <f>'Filtered Data'!K55</f>
        <v>00</v>
      </c>
      <c r="L56" s="4" t="str">
        <f>'Filtered Data'!L55</f>
        <v>00</v>
      </c>
      <c r="M56" s="4" t="str">
        <f>'Filtered Data'!M55</f>
        <v>00</v>
      </c>
      <c r="N56" s="4" t="str">
        <f>'Filtered Data'!N55</f>
        <v>00</v>
      </c>
      <c r="P56" s="6" t="e">
        <f t="shared" si="3"/>
        <v>#NUM!</v>
      </c>
      <c r="Q56" s="7">
        <f>IF('Filtered Data'!G55="","",HEX2DEC(G56))</f>
        <v>1</v>
      </c>
      <c r="R56" s="7">
        <f>IF('Filtered Data'!H55="","",HEX2DEC(H56))</f>
        <v>0</v>
      </c>
      <c r="S56" s="7">
        <f>IF('Filtered Data'!I55="","",HEX2DEC(I56))</f>
        <v>76</v>
      </c>
      <c r="T56" s="7">
        <f>IF('Filtered Data'!J55="","",HEX2DEC(J56))</f>
        <v>0</v>
      </c>
      <c r="U56" s="7">
        <f>IF('Filtered Data'!K55="","",HEX2DEC(K56))</f>
        <v>0</v>
      </c>
      <c r="V56" s="7">
        <f>IF('Filtered Data'!L55="","",HEX2DEC(L56))</f>
        <v>0</v>
      </c>
      <c r="W56" s="7">
        <f>IF('Filtered Data'!M55="","",HEX2DEC(M56))</f>
        <v>0</v>
      </c>
      <c r="X56" s="7">
        <f>IF('Filtered Data'!N55="","",HEX2DEC(N56))</f>
        <v>0</v>
      </c>
      <c r="Y56" s="7"/>
      <c r="Z56" s="8" t="e">
        <f t="shared" si="4"/>
        <v>#NUM!</v>
      </c>
      <c r="AA56" s="7" t="str">
        <f>IF('Filtered Data'!G55="","",HEX2BIN(G56))</f>
        <v>1</v>
      </c>
      <c r="AB56" s="7" t="str">
        <f>IF('Filtered Data'!H55="","",HEX2BIN(H56))</f>
        <v>0</v>
      </c>
      <c r="AC56" s="7" t="str">
        <f>IF('Filtered Data'!I55="","",HEX2BIN(I56))</f>
        <v>1001100</v>
      </c>
      <c r="AD56" s="7" t="str">
        <f>IF('Filtered Data'!J55="","",HEX2BIN(J56))</f>
        <v>0</v>
      </c>
      <c r="AE56" s="7" t="str">
        <f>IF('Filtered Data'!K55="","",HEX2BIN(K56))</f>
        <v>0</v>
      </c>
      <c r="AF56" s="7" t="str">
        <f>IF('Filtered Data'!L55="","",HEX2BIN(L56))</f>
        <v>0</v>
      </c>
      <c r="AG56" s="7" t="str">
        <f>IF('Filtered Data'!M55="","",HEX2BIN(M56))</f>
        <v>0</v>
      </c>
      <c r="AH56" s="7" t="str">
        <f>IF('Filtered Data'!N55="","",HEX2BIN(N56))</f>
        <v>0</v>
      </c>
      <c r="AI56" s="7"/>
      <c r="AJ56" s="8" t="e">
        <f t="shared" si="5"/>
        <v>#NUM!</v>
      </c>
      <c r="AK56" s="7" t="str">
        <f>IF('Filtered Data'!G55="","",HEX2OCT(G56))</f>
        <v>1</v>
      </c>
      <c r="AL56" s="7" t="str">
        <f>IF('Filtered Data'!H55="","",HEX2OCT(H56))</f>
        <v>0</v>
      </c>
      <c r="AM56" s="7" t="str">
        <f>IF('Filtered Data'!I55="","",HEX2OCT(I56))</f>
        <v>114</v>
      </c>
      <c r="AN56" s="7" t="str">
        <f>IF('Filtered Data'!J55="","",HEX2OCT(J56))</f>
        <v>0</v>
      </c>
      <c r="AO56" s="7" t="str">
        <f>IF('Filtered Data'!K55="","",HEX2OCT(K56))</f>
        <v>0</v>
      </c>
      <c r="AP56" s="7" t="str">
        <f>IF('Filtered Data'!L55="","",HEX2OCT(L56))</f>
        <v>0</v>
      </c>
      <c r="AQ56" s="7" t="str">
        <f>IF('Filtered Data'!M55="","",HEX2OCT(M56))</f>
        <v>0</v>
      </c>
      <c r="AR56" s="7" t="str">
        <f>IF('Filtered Data'!N55="","",HEX2OCT(N56))</f>
        <v>0</v>
      </c>
    </row>
    <row r="57" hidden="1">
      <c r="A57" s="4">
        <f>'Filtered Data'!A56</f>
        <v>178155</v>
      </c>
      <c r="B57" s="4">
        <f>'Filtered Data'!B56</f>
        <v>1</v>
      </c>
      <c r="C57" s="4">
        <f>'Filtered Data'!C56</f>
        <v>203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00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0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0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0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 hidden="1">
      <c r="A58" s="4">
        <f>'Filtered Data'!A57</f>
        <v>178181</v>
      </c>
      <c r="B58" s="4">
        <f>'Filtered Data'!B57</f>
        <v>0</v>
      </c>
      <c r="C58" s="4">
        <f>'Filtered Data'!C57</f>
        <v>300</v>
      </c>
      <c r="D58" s="4">
        <f>'Filtered Data'!D57</f>
        <v>0</v>
      </c>
      <c r="E58" s="4">
        <f>'Filtered Data'!E57</f>
        <v>0</v>
      </c>
      <c r="F58" s="4">
        <f>'Filtered Data'!F57</f>
        <v>8</v>
      </c>
      <c r="G58" s="4" t="str">
        <f>'Filtered Data'!G57</f>
        <v>03</v>
      </c>
      <c r="H58" s="4" t="str">
        <f>'Filtered Data'!H57</f>
        <v>5a</v>
      </c>
      <c r="I58" s="4" t="str">
        <f>'Filtered Data'!I57</f>
        <v>64</v>
      </c>
      <c r="J58" s="4" t="str">
        <f>'Filtered Data'!J57</f>
        <v>5a</v>
      </c>
      <c r="K58" s="4" t="str">
        <f>'Filtered Data'!K57</f>
        <v>64</v>
      </c>
      <c r="L58" s="4" t="str">
        <f>'Filtered Data'!L57</f>
        <v>00</v>
      </c>
      <c r="M58" s="4" t="str">
        <f>'Filtered Data'!M57</f>
        <v>64</v>
      </c>
      <c r="N58" s="4" t="str">
        <f>'Filtered Data'!N57</f>
        <v>25</v>
      </c>
      <c r="P58" s="6" t="e">
        <f t="shared" si="3"/>
        <v>#NUM!</v>
      </c>
      <c r="Q58" s="7">
        <f>IF('Filtered Data'!G57="","",HEX2DEC(G58))</f>
        <v>3</v>
      </c>
      <c r="R58" s="7">
        <f>IF('Filtered Data'!H57="","",HEX2DEC(H58))</f>
        <v>90</v>
      </c>
      <c r="S58" s="7">
        <f>IF('Filtered Data'!I57="","",HEX2DEC(I58))</f>
        <v>100</v>
      </c>
      <c r="T58" s="7">
        <f>IF('Filtered Data'!J57="","",HEX2DEC(J58))</f>
        <v>90</v>
      </c>
      <c r="U58" s="7">
        <f>IF('Filtered Data'!K57="","",HEX2DEC(K58))</f>
        <v>100</v>
      </c>
      <c r="V58" s="7">
        <f>IF('Filtered Data'!L57="","",HEX2DEC(L58))</f>
        <v>0</v>
      </c>
      <c r="W58" s="7">
        <f>IF('Filtered Data'!M57="","",HEX2DEC(M58))</f>
        <v>100</v>
      </c>
      <c r="X58" s="7">
        <f>IF('Filtered Data'!N57="","",HEX2DEC(N58))</f>
        <v>37</v>
      </c>
      <c r="Y58" s="7"/>
      <c r="Z58" s="8" t="e">
        <f t="shared" si="4"/>
        <v>#NUM!</v>
      </c>
      <c r="AA58" s="7" t="str">
        <f>IF('Filtered Data'!G57="","",HEX2BIN(G58))</f>
        <v>11</v>
      </c>
      <c r="AB58" s="7" t="str">
        <f>IF('Filtered Data'!H57="","",HEX2BIN(H58))</f>
        <v>1011010</v>
      </c>
      <c r="AC58" s="7" t="str">
        <f>IF('Filtered Data'!I57="","",HEX2BIN(I58))</f>
        <v>1100100</v>
      </c>
      <c r="AD58" s="7" t="str">
        <f>IF('Filtered Data'!J57="","",HEX2BIN(J58))</f>
        <v>1011010</v>
      </c>
      <c r="AE58" s="7" t="str">
        <f>IF('Filtered Data'!K57="","",HEX2BIN(K58))</f>
        <v>1100100</v>
      </c>
      <c r="AF58" s="7" t="str">
        <f>IF('Filtered Data'!L57="","",HEX2BIN(L58))</f>
        <v>0</v>
      </c>
      <c r="AG58" s="7" t="str">
        <f>IF('Filtered Data'!M57="","",HEX2BIN(M58))</f>
        <v>1100100</v>
      </c>
      <c r="AH58" s="7" t="str">
        <f>IF('Filtered Data'!N57="","",HEX2BIN(N58))</f>
        <v>100101</v>
      </c>
      <c r="AI58" s="7"/>
      <c r="AJ58" s="8" t="e">
        <f t="shared" si="5"/>
        <v>#NUM!</v>
      </c>
      <c r="AK58" s="7" t="str">
        <f>IF('Filtered Data'!G57="","",HEX2OCT(G58))</f>
        <v>3</v>
      </c>
      <c r="AL58" s="7" t="str">
        <f>IF('Filtered Data'!H57="","",HEX2OCT(H58))</f>
        <v>132</v>
      </c>
      <c r="AM58" s="7" t="str">
        <f>IF('Filtered Data'!I57="","",HEX2OCT(I58))</f>
        <v>144</v>
      </c>
      <c r="AN58" s="7" t="str">
        <f>IF('Filtered Data'!J57="","",HEX2OCT(J58))</f>
        <v>132</v>
      </c>
      <c r="AO58" s="7" t="str">
        <f>IF('Filtered Data'!K57="","",HEX2OCT(K58))</f>
        <v>144</v>
      </c>
      <c r="AP58" s="7" t="str">
        <f>IF('Filtered Data'!L57="","",HEX2OCT(L58))</f>
        <v>0</v>
      </c>
      <c r="AQ58" s="7" t="str">
        <f>IF('Filtered Data'!M57="","",HEX2OCT(M58))</f>
        <v>144</v>
      </c>
      <c r="AR58" s="7" t="str">
        <f>IF('Filtered Data'!N57="","",HEX2OCT(N58))</f>
        <v>45</v>
      </c>
    </row>
    <row r="59" hidden="1">
      <c r="A59" s="4">
        <f>'Filtered Data'!A58</f>
        <v>178182</v>
      </c>
      <c r="B59" s="4">
        <f>'Filtered Data'!B58</f>
        <v>0</v>
      </c>
      <c r="C59" s="4">
        <f>'Filtered Data'!C58</f>
        <v>301</v>
      </c>
      <c r="D59" s="4">
        <f>'Filtered Data'!D58</f>
        <v>0</v>
      </c>
      <c r="E59" s="4">
        <f>'Filtered Data'!E58</f>
        <v>0</v>
      </c>
      <c r="F59" s="4">
        <f>'Filtered Data'!F58</f>
        <v>3</v>
      </c>
      <c r="G59" s="4" t="str">
        <f>'Filtered Data'!G58</f>
        <v>54</v>
      </c>
      <c r="H59" s="4" t="str">
        <f>'Filtered Data'!H58</f>
        <v>05</v>
      </c>
      <c r="I59" s="4" t="str">
        <f>'Filtered Data'!I58</f>
        <v>00</v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5506304</v>
      </c>
      <c r="Q59" s="7">
        <f>IF('Filtered Data'!G58="","",HEX2DEC(G59))</f>
        <v>84</v>
      </c>
      <c r="R59" s="7">
        <f>IF('Filtered Data'!H58="","",HEX2DEC(H59))</f>
        <v>5</v>
      </c>
      <c r="S59" s="7">
        <f>IF('Filtered Data'!I58="","",HEX2DEC(I59))</f>
        <v>0</v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1010100</v>
      </c>
      <c r="AB59" s="7" t="str">
        <f>IF('Filtered Data'!H58="","",HEX2BIN(H59))</f>
        <v>101</v>
      </c>
      <c r="AC59" s="7" t="str">
        <f>IF('Filtered Data'!I58="","",HEX2BIN(I59))</f>
        <v>0</v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124</v>
      </c>
      <c r="AL59" s="7" t="str">
        <f>IF('Filtered Data'!H58="","",HEX2OCT(H59))</f>
        <v>5</v>
      </c>
      <c r="AM59" s="7" t="str">
        <f>IF('Filtered Data'!I58="","",HEX2OCT(I59))</f>
        <v>0</v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178227</v>
      </c>
      <c r="B60" s="4">
        <f>'Filtered Data'!B59</f>
        <v>1</v>
      </c>
      <c r="C60" s="4">
        <f>'Filtered Data'!C59</f>
        <v>401</v>
      </c>
      <c r="D60" s="4">
        <f>'Filtered Data'!D59</f>
        <v>0</v>
      </c>
      <c r="E60" s="4">
        <f>'Filtered Data'!E59</f>
        <v>0</v>
      </c>
      <c r="F60" s="4">
        <f>'Filtered Data'!F59</f>
        <v>8</v>
      </c>
      <c r="G60" s="4" t="str">
        <f>'Filtered Data'!G59</f>
        <v>8f</v>
      </c>
      <c r="H60" s="4" t="str">
        <f>'Filtered Data'!H59</f>
        <v>a0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57</v>
      </c>
      <c r="L60" s="4" t="str">
        <f>'Filtered Data'!L59</f>
        <v>00</v>
      </c>
      <c r="M60" s="4" t="str">
        <f>'Filtered Data'!M59</f>
        <v>00</v>
      </c>
      <c r="N60" s="4" t="str">
        <f>'Filtered Data'!N59</f>
        <v>00</v>
      </c>
      <c r="P60" s="6" t="e">
        <f t="shared" si="3"/>
        <v>#NUM!</v>
      </c>
      <c r="Q60" s="7">
        <f>IF('Filtered Data'!G59="","",HEX2DEC(G60))</f>
        <v>143</v>
      </c>
      <c r="R60" s="7">
        <f>IF('Filtered Data'!H59="","",HEX2DEC(H60))</f>
        <v>160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87</v>
      </c>
      <c r="V60" s="7">
        <f>IF('Filtered Data'!L59="","",HEX2DEC(L60))</f>
        <v>0</v>
      </c>
      <c r="W60" s="7">
        <f>IF('Filtered Data'!M59="","",HEX2DEC(M60))</f>
        <v>0</v>
      </c>
      <c r="X60" s="7">
        <f>IF('Filtered Data'!N59="","",HEX2DEC(N60))</f>
        <v>0</v>
      </c>
      <c r="Y60" s="7"/>
      <c r="Z60" s="8" t="e">
        <f t="shared" si="4"/>
        <v>#NUM!</v>
      </c>
      <c r="AA60" s="7" t="str">
        <f>IF('Filtered Data'!G59="","",HEX2BIN(G60))</f>
        <v>10001111</v>
      </c>
      <c r="AB60" s="7" t="str">
        <f>IF('Filtered Data'!H59="","",HEX2BIN(H60))</f>
        <v>10100000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1010111</v>
      </c>
      <c r="AF60" s="7" t="str">
        <f>IF('Filtered Data'!L59="","",HEX2BIN(L60))</f>
        <v>0</v>
      </c>
      <c r="AG60" s="7" t="str">
        <f>IF('Filtered Data'!M59="","",HEX2BIN(M60))</f>
        <v>0</v>
      </c>
      <c r="AH60" s="7" t="str">
        <f>IF('Filtered Data'!N59="","",HEX2BIN(N60))</f>
        <v>0</v>
      </c>
      <c r="AI60" s="7"/>
      <c r="AJ60" s="8" t="e">
        <f t="shared" si="5"/>
        <v>#NUM!</v>
      </c>
      <c r="AK60" s="7" t="str">
        <f>IF('Filtered Data'!G59="","",HEX2OCT(G60))</f>
        <v>217</v>
      </c>
      <c r="AL60" s="7" t="str">
        <f>IF('Filtered Data'!H59="","",HEX2OCT(H60))</f>
        <v>240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127</v>
      </c>
      <c r="AP60" s="7" t="str">
        <f>IF('Filtered Data'!L59="","",HEX2OCT(L60))</f>
        <v>0</v>
      </c>
      <c r="AQ60" s="7" t="str">
        <f>IF('Filtered Data'!M59="","",HEX2OCT(M60))</f>
        <v>0</v>
      </c>
      <c r="AR60" s="7" t="str">
        <f>IF('Filtered Data'!N59="","",HEX2OCT(N60))</f>
        <v>0</v>
      </c>
    </row>
    <row r="61" hidden="1">
      <c r="A61" s="4">
        <f>'Filtered Data'!A60</f>
        <v>178231</v>
      </c>
      <c r="B61" s="4">
        <f>'Filtered Data'!B60</f>
        <v>0</v>
      </c>
      <c r="C61" s="4">
        <f>'Filtered Data'!C60</f>
        <v>300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36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54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110110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66</v>
      </c>
    </row>
    <row r="62" hidden="1">
      <c r="A62" s="4">
        <f>'Filtered Data'!A61</f>
        <v>178232</v>
      </c>
      <c r="B62" s="4">
        <f>'Filtered Data'!B61</f>
        <v>0</v>
      </c>
      <c r="C62" s="4">
        <f>'Filtered Data'!C61</f>
        <v>301</v>
      </c>
      <c r="D62" s="4">
        <f>'Filtered Data'!D61</f>
        <v>0</v>
      </c>
      <c r="E62" s="4">
        <f>'Filtered Data'!E61</f>
        <v>0</v>
      </c>
      <c r="F62" s="4">
        <f>'Filtered Data'!F61</f>
        <v>3</v>
      </c>
      <c r="G62" s="4" t="str">
        <f>'Filtered Data'!G61</f>
        <v>f5</v>
      </c>
      <c r="H62" s="4" t="str">
        <f>'Filtered Data'!H61</f>
        <v>06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16057856</v>
      </c>
      <c r="Q62" s="7">
        <f>IF('Filtered Data'!G61="","",HEX2DEC(G62))</f>
        <v>245</v>
      </c>
      <c r="R62" s="7">
        <f>IF('Filtered Data'!H61="","",HEX2DEC(H62))</f>
        <v>6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11110101</v>
      </c>
      <c r="AB62" s="7" t="str">
        <f>IF('Filtered Data'!H61="","",HEX2BIN(H62))</f>
        <v>110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365</v>
      </c>
      <c r="AL62" s="7" t="str">
        <f>IF('Filtered Data'!H61="","",HEX2OCT(H62))</f>
        <v>6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178243</v>
      </c>
      <c r="B63" s="4">
        <f>'Filtered Data'!B62</f>
        <v>1</v>
      </c>
      <c r="C63" s="4">
        <f>'Filtered Data'!C62</f>
        <v>201</v>
      </c>
      <c r="D63" s="4">
        <f>'Filtered Data'!D62</f>
        <v>0</v>
      </c>
      <c r="E63" s="4">
        <f>'Filtered Data'!E62</f>
        <v>0</v>
      </c>
      <c r="F63" s="4">
        <f>'Filtered Data'!F62</f>
        <v>6</v>
      </c>
      <c r="G63" s="4" t="str">
        <f>'Filtered Data'!G62</f>
        <v>00</v>
      </c>
      <c r="H63" s="4" t="str">
        <f>'Filtered Data'!H62</f>
        <v>00</v>
      </c>
      <c r="I63" s="4" t="str">
        <f>'Filtered Data'!I62</f>
        <v>00</v>
      </c>
      <c r="J63" s="4" t="str">
        <f>'Filtered Data'!J62</f>
        <v>00</v>
      </c>
      <c r="K63" s="4" t="str">
        <f>'Filtered Data'!K62</f>
        <v>62</v>
      </c>
      <c r="L63" s="4" t="str">
        <f>'Filtered Data'!L62</f>
        <v>00</v>
      </c>
      <c r="M63" s="4" t="str">
        <f>'Filtered Data'!M62</f>
        <v/>
      </c>
      <c r="N63" s="4" t="str">
        <f>'Filtered Data'!N62</f>
        <v/>
      </c>
      <c r="P63" s="6" t="e">
        <f t="shared" si="3"/>
        <v>#NUM!</v>
      </c>
      <c r="Q63" s="7">
        <f>IF('Filtered Data'!G62="","",HEX2DEC(G63))</f>
        <v>0</v>
      </c>
      <c r="R63" s="7">
        <f>IF('Filtered Data'!H62="","",HEX2DEC(H63))</f>
        <v>0</v>
      </c>
      <c r="S63" s="7">
        <f>IF('Filtered Data'!I62="","",HEX2DEC(I63))</f>
        <v>0</v>
      </c>
      <c r="T63" s="7">
        <f>IF('Filtered Data'!J62="","",HEX2DEC(J63))</f>
        <v>0</v>
      </c>
      <c r="U63" s="7">
        <f>IF('Filtered Data'!K62="","",HEX2DEC(K63))</f>
        <v>98</v>
      </c>
      <c r="V63" s="7">
        <f>IF('Filtered Data'!L62="","",HEX2DEC(L63))</f>
        <v>0</v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0</v>
      </c>
      <c r="AB63" s="7" t="str">
        <f>IF('Filtered Data'!H62="","",HEX2BIN(H63))</f>
        <v>0</v>
      </c>
      <c r="AC63" s="7" t="str">
        <f>IF('Filtered Data'!I62="","",HEX2BIN(I63))</f>
        <v>0</v>
      </c>
      <c r="AD63" s="7" t="str">
        <f>IF('Filtered Data'!J62="","",HEX2BIN(J63))</f>
        <v>0</v>
      </c>
      <c r="AE63" s="7" t="str">
        <f>IF('Filtered Data'!K62="","",HEX2BIN(K63))</f>
        <v>1100010</v>
      </c>
      <c r="AF63" s="7" t="str">
        <f>IF('Filtered Data'!L62="","",HEX2BIN(L63))</f>
        <v>0</v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0</v>
      </c>
      <c r="AL63" s="7" t="str">
        <f>IF('Filtered Data'!H62="","",HEX2OCT(H63))</f>
        <v>0</v>
      </c>
      <c r="AM63" s="7" t="str">
        <f>IF('Filtered Data'!I62="","",HEX2OCT(I63))</f>
        <v>0</v>
      </c>
      <c r="AN63" s="7" t="str">
        <f>IF('Filtered Data'!J62="","",HEX2OCT(J63))</f>
        <v>0</v>
      </c>
      <c r="AO63" s="7" t="str">
        <f>IF('Filtered Data'!K62="","",HEX2OCT(K63))</f>
        <v>142</v>
      </c>
      <c r="AP63" s="7" t="str">
        <f>IF('Filtered Data'!L62="","",HEX2OCT(L63))</f>
        <v>0</v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178247</v>
      </c>
      <c r="B64" s="4">
        <f>'Filtered Data'!B63</f>
        <v>1</v>
      </c>
      <c r="C64" s="4">
        <f>'Filtered Data'!C63</f>
        <v>400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01</v>
      </c>
      <c r="H64" s="4" t="str">
        <f>'Filtered Data'!H63</f>
        <v>00</v>
      </c>
      <c r="I64" s="4" t="str">
        <f>'Filtered Data'!I63</f>
        <v>4c</v>
      </c>
      <c r="J64" s="4" t="str">
        <f>'Filtered Data'!J63</f>
        <v>00</v>
      </c>
      <c r="K64" s="4" t="str">
        <f>'Filtered Data'!K63</f>
        <v>00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</v>
      </c>
      <c r="R64" s="7">
        <f>IF('Filtered Data'!H63="","",HEX2DEC(H64))</f>
        <v>0</v>
      </c>
      <c r="S64" s="7">
        <f>IF('Filtered Data'!I63="","",HEX2DEC(I64))</f>
        <v>76</v>
      </c>
      <c r="T64" s="7">
        <f>IF('Filtered Data'!J63="","",HEX2DEC(J64))</f>
        <v>0</v>
      </c>
      <c r="U64" s="7">
        <f>IF('Filtered Data'!K63="","",HEX2DEC(K64))</f>
        <v>0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</v>
      </c>
      <c r="AB64" s="7" t="str">
        <f>IF('Filtered Data'!H63="","",HEX2BIN(H64))</f>
        <v>0</v>
      </c>
      <c r="AC64" s="7" t="str">
        <f>IF('Filtered Data'!I63="","",HEX2BIN(I64))</f>
        <v>1001100</v>
      </c>
      <c r="AD64" s="7" t="str">
        <f>IF('Filtered Data'!J63="","",HEX2BIN(J64))</f>
        <v>0</v>
      </c>
      <c r="AE64" s="7" t="str">
        <f>IF('Filtered Data'!K63="","",HEX2BIN(K64))</f>
        <v>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</v>
      </c>
      <c r="AL64" s="7" t="str">
        <f>IF('Filtered Data'!H63="","",HEX2OCT(H64))</f>
        <v>0</v>
      </c>
      <c r="AM64" s="7" t="str">
        <f>IF('Filtered Data'!I63="","",HEX2OCT(I64))</f>
        <v>114</v>
      </c>
      <c r="AN64" s="7" t="str">
        <f>IF('Filtered Data'!J63="","",HEX2OCT(J64))</f>
        <v>0</v>
      </c>
      <c r="AO64" s="7" t="str">
        <f>IF('Filtered Data'!K63="","",HEX2OCT(K64))</f>
        <v>0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178255</v>
      </c>
      <c r="B65" s="4">
        <f>'Filtered Data'!B64</f>
        <v>1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178281</v>
      </c>
      <c r="B66" s="4">
        <f>'Filtered Data'!B65</f>
        <v>0</v>
      </c>
      <c r="C66" s="4">
        <f>'Filtered Data'!C65</f>
        <v>300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03</v>
      </c>
      <c r="H66" s="4" t="str">
        <f>'Filtered Data'!H65</f>
        <v>5a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64</v>
      </c>
      <c r="L66" s="4" t="str">
        <f>'Filtered Data'!L65</f>
        <v>00</v>
      </c>
      <c r="M66" s="4" t="str">
        <f>'Filtered Data'!M65</f>
        <v>64</v>
      </c>
      <c r="N66" s="4" t="str">
        <f>'Filtered Data'!N65</f>
        <v>27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90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100</v>
      </c>
      <c r="V66" s="7">
        <f>IF('Filtered Data'!L65="","",HEX2DEC(L66))</f>
        <v>0</v>
      </c>
      <c r="W66" s="7">
        <f>IF('Filtered Data'!M65="","",HEX2DEC(M66))</f>
        <v>100</v>
      </c>
      <c r="X66" s="7">
        <f>IF('Filtered Data'!N65="","",HEX2DEC(N66))</f>
        <v>39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1011010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1100100</v>
      </c>
      <c r="AF66" s="7" t="str">
        <f>IF('Filtered Data'!L65="","",HEX2BIN(L66))</f>
        <v>0</v>
      </c>
      <c r="AG66" s="7" t="str">
        <f>IF('Filtered Data'!M65="","",HEX2BIN(M66))</f>
        <v>1100100</v>
      </c>
      <c r="AH66" s="7" t="str">
        <f>IF('Filtered Data'!N65="","",HEX2BIN(N66))</f>
        <v>100111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132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144</v>
      </c>
      <c r="AP66" s="7" t="str">
        <f>IF('Filtered Data'!L65="","",HEX2OCT(L66))</f>
        <v>0</v>
      </c>
      <c r="AQ66" s="7" t="str">
        <f>IF('Filtered Data'!M65="","",HEX2OCT(M66))</f>
        <v>144</v>
      </c>
      <c r="AR66" s="7" t="str">
        <f>IF('Filtered Data'!N65="","",HEX2OCT(N66))</f>
        <v>47</v>
      </c>
    </row>
    <row r="67" hidden="1">
      <c r="A67" s="4">
        <f>'Filtered Data'!A66</f>
        <v>178282</v>
      </c>
      <c r="B67" s="4">
        <f>'Filtered Data'!B66</f>
        <v>0</v>
      </c>
      <c r="C67" s="4">
        <f>'Filtered Data'!C66</f>
        <v>301</v>
      </c>
      <c r="D67" s="4">
        <f>'Filtered Data'!D66</f>
        <v>0</v>
      </c>
      <c r="E67" s="4">
        <f>'Filtered Data'!E66</f>
        <v>0</v>
      </c>
      <c r="F67" s="4">
        <f>'Filtered Data'!F66</f>
        <v>3</v>
      </c>
      <c r="G67" s="4" t="str">
        <f>'Filtered Data'!G66</f>
        <v>b8</v>
      </c>
      <c r="H67" s="4" t="str">
        <f>'Filtered Data'!H66</f>
        <v>07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12060416</v>
      </c>
      <c r="Q67" s="7">
        <f>IF('Filtered Data'!G66="","",HEX2DEC(G67))</f>
        <v>184</v>
      </c>
      <c r="R67" s="7">
        <f>IF('Filtered Data'!H66="","",HEX2DEC(H67))</f>
        <v>7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10111000</v>
      </c>
      <c r="AB67" s="7" t="str">
        <f>IF('Filtered Data'!H66="","",HEX2BIN(H67))</f>
        <v>111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270</v>
      </c>
      <c r="AL67" s="7" t="str">
        <f>IF('Filtered Data'!H66="","",HEX2OCT(H67))</f>
        <v>7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178327</v>
      </c>
      <c r="B68" s="4">
        <f>'Filtered Data'!B67</f>
        <v>1</v>
      </c>
      <c r="C68" s="4">
        <f>'Filtered Data'!C67</f>
        <v>401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8f</v>
      </c>
      <c r="H68" s="4" t="str">
        <f>'Filtered Data'!H67</f>
        <v>a0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57</v>
      </c>
      <c r="L68" s="4" t="str">
        <f>'Filtered Data'!L67</f>
        <v>00</v>
      </c>
      <c r="M68" s="4" t="str">
        <f>'Filtered Data'!M67</f>
        <v>00</v>
      </c>
      <c r="N68" s="4" t="str">
        <f>'Filtered Data'!N67</f>
        <v>00</v>
      </c>
      <c r="P68" s="6" t="e">
        <f t="shared" si="3"/>
        <v>#NUM!</v>
      </c>
      <c r="Q68" s="7">
        <f>IF('Filtered Data'!G67="","",HEX2DEC(G68))</f>
        <v>143</v>
      </c>
      <c r="R68" s="7">
        <f>IF('Filtered Data'!H67="","",HEX2DEC(H68))</f>
        <v>160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87</v>
      </c>
      <c r="V68" s="7">
        <f>IF('Filtered Data'!L67="","",HEX2DEC(L68))</f>
        <v>0</v>
      </c>
      <c r="W68" s="7">
        <f>IF('Filtered Data'!M67="","",HEX2DEC(M68))</f>
        <v>0</v>
      </c>
      <c r="X68" s="7">
        <f>IF('Filtered Data'!N67="","",HEX2DEC(N68))</f>
        <v>0</v>
      </c>
      <c r="Y68" s="7"/>
      <c r="Z68" s="8" t="e">
        <f t="shared" si="4"/>
        <v>#NUM!</v>
      </c>
      <c r="AA68" s="7" t="str">
        <f>IF('Filtered Data'!G67="","",HEX2BIN(G68))</f>
        <v>10001111</v>
      </c>
      <c r="AB68" s="7" t="str">
        <f>IF('Filtered Data'!H67="","",HEX2BIN(H68))</f>
        <v>10100000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1010111</v>
      </c>
      <c r="AF68" s="7" t="str">
        <f>IF('Filtered Data'!L67="","",HEX2BIN(L68))</f>
        <v>0</v>
      </c>
      <c r="AG68" s="7" t="str">
        <f>IF('Filtered Data'!M67="","",HEX2BIN(M68))</f>
        <v>0</v>
      </c>
      <c r="AH68" s="7" t="str">
        <f>IF('Filtered Data'!N67="","",HEX2BIN(N68))</f>
        <v>0</v>
      </c>
      <c r="AI68" s="7"/>
      <c r="AJ68" s="8" t="e">
        <f t="shared" si="5"/>
        <v>#NUM!</v>
      </c>
      <c r="AK68" s="7" t="str">
        <f>IF('Filtered Data'!G67="","",HEX2OCT(G68))</f>
        <v>217</v>
      </c>
      <c r="AL68" s="7" t="str">
        <f>IF('Filtered Data'!H67="","",HEX2OCT(H68))</f>
        <v>240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127</v>
      </c>
      <c r="AP68" s="7" t="str">
        <f>IF('Filtered Data'!L67="","",HEX2OCT(L68))</f>
        <v>0</v>
      </c>
      <c r="AQ68" s="7" t="str">
        <f>IF('Filtered Data'!M67="","",HEX2OCT(M68))</f>
        <v>0</v>
      </c>
      <c r="AR68" s="7" t="str">
        <f>IF('Filtered Data'!N67="","",HEX2OCT(N68))</f>
        <v>0</v>
      </c>
    </row>
    <row r="69" hidden="1">
      <c r="A69" s="4">
        <f>'Filtered Data'!A68</f>
        <v>178331</v>
      </c>
      <c r="B69" s="4">
        <f>'Filtered Data'!B68</f>
        <v>0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64</v>
      </c>
      <c r="L69" s="4" t="str">
        <f>'Filtered Data'!L68</f>
        <v>00</v>
      </c>
      <c r="M69" s="4" t="str">
        <f>'Filtered Data'!M68</f>
        <v>64</v>
      </c>
      <c r="N69" s="4" t="str">
        <f>'Filtered Data'!N68</f>
        <v>b8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100</v>
      </c>
      <c r="V69" s="7">
        <f>IF('Filtered Data'!L68="","",HEX2DEC(L69))</f>
        <v>0</v>
      </c>
      <c r="W69" s="7">
        <f>IF('Filtered Data'!M68="","",HEX2DEC(M69))</f>
        <v>100</v>
      </c>
      <c r="X69" s="7">
        <f>IF('Filtered Data'!N68="","",HEX2DEC(N69))</f>
        <v>184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1100100</v>
      </c>
      <c r="AF69" s="7" t="str">
        <f>IF('Filtered Data'!L68="","",HEX2BIN(L69))</f>
        <v>0</v>
      </c>
      <c r="AG69" s="7" t="str">
        <f>IF('Filtered Data'!M68="","",HEX2BIN(M69))</f>
        <v>1100100</v>
      </c>
      <c r="AH69" s="7" t="str">
        <f>IF('Filtered Data'!N68="","",HEX2BIN(N69))</f>
        <v>10111000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144</v>
      </c>
      <c r="AP69" s="7" t="str">
        <f>IF('Filtered Data'!L68="","",HEX2OCT(L69))</f>
        <v>0</v>
      </c>
      <c r="AQ69" s="7" t="str">
        <f>IF('Filtered Data'!M68="","",HEX2OCT(M69))</f>
        <v>144</v>
      </c>
      <c r="AR69" s="7" t="str">
        <f>IF('Filtered Data'!N68="","",HEX2OCT(N69))</f>
        <v>270</v>
      </c>
    </row>
    <row r="70" hidden="1">
      <c r="A70" s="4">
        <f>'Filtered Data'!A69</f>
        <v>178332</v>
      </c>
      <c r="B70" s="4">
        <f>'Filtered Data'!B69</f>
        <v>0</v>
      </c>
      <c r="C70" s="4">
        <f>'Filtered Data'!C69</f>
        <v>301</v>
      </c>
      <c r="D70" s="4">
        <f>'Filtered Data'!D69</f>
        <v>0</v>
      </c>
      <c r="E70" s="4">
        <f>'Filtered Data'!E69</f>
        <v>0</v>
      </c>
      <c r="F70" s="4">
        <f>'Filtered Data'!F69</f>
        <v>3</v>
      </c>
      <c r="G70" s="4" t="str">
        <f>'Filtered Data'!G69</f>
        <v>80</v>
      </c>
      <c r="H70" s="4" t="str">
        <f>'Filtered Data'!H69</f>
        <v>08</v>
      </c>
      <c r="I70" s="4" t="str">
        <f>'Filtered Data'!I69</f>
        <v>00</v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8390656</v>
      </c>
      <c r="Q70" s="7">
        <f>IF('Filtered Data'!G69="","",HEX2DEC(G70))</f>
        <v>128</v>
      </c>
      <c r="R70" s="7">
        <f>IF('Filtered Data'!H69="","",HEX2DEC(H70))</f>
        <v>8</v>
      </c>
      <c r="S70" s="7">
        <f>IF('Filtered Data'!I69="","",HEX2DEC(I70))</f>
        <v>0</v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10000000</v>
      </c>
      <c r="AB70" s="7" t="str">
        <f>IF('Filtered Data'!H69="","",HEX2BIN(H70))</f>
        <v>1000</v>
      </c>
      <c r="AC70" s="7" t="str">
        <f>IF('Filtered Data'!I69="","",HEX2BIN(I70))</f>
        <v>0</v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200</v>
      </c>
      <c r="AL70" s="7" t="str">
        <f>IF('Filtered Data'!H69="","",HEX2OCT(H70))</f>
        <v>10</v>
      </c>
      <c r="AM70" s="7" t="str">
        <f>IF('Filtered Data'!I69="","",HEX2OCT(I70))</f>
        <v>0</v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 hidden="1">
      <c r="A71" s="4">
        <f>'Filtered Data'!A70</f>
        <v>178343</v>
      </c>
      <c r="B71" s="4">
        <f>'Filtered Data'!B70</f>
        <v>1</v>
      </c>
      <c r="C71" s="4">
        <f>'Filtered Data'!C70</f>
        <v>201</v>
      </c>
      <c r="D71" s="4">
        <f>'Filtered Data'!D70</f>
        <v>0</v>
      </c>
      <c r="E71" s="4">
        <f>'Filtered Data'!E70</f>
        <v>0</v>
      </c>
      <c r="F71" s="4">
        <f>'Filtered Data'!F70</f>
        <v>6</v>
      </c>
      <c r="G71" s="4" t="str">
        <f>'Filtered Data'!G70</f>
        <v>00</v>
      </c>
      <c r="H71" s="4" t="str">
        <f>'Filtered Data'!H70</f>
        <v>00</v>
      </c>
      <c r="I71" s="4" t="str">
        <f>'Filtered Data'!I70</f>
        <v>00</v>
      </c>
      <c r="J71" s="4" t="str">
        <f>'Filtered Data'!J70</f>
        <v>00</v>
      </c>
      <c r="K71" s="4" t="str">
        <f>'Filtered Data'!K70</f>
        <v>62</v>
      </c>
      <c r="L71" s="4" t="str">
        <f>'Filtered Data'!L70</f>
        <v>00</v>
      </c>
      <c r="M71" s="4" t="str">
        <f>'Filtered Data'!M70</f>
        <v/>
      </c>
      <c r="N71" s="4" t="str">
        <f>'Filtered Data'!N70</f>
        <v/>
      </c>
      <c r="P71" s="6" t="e">
        <f t="shared" si="3"/>
        <v>#NUM!</v>
      </c>
      <c r="Q71" s="7">
        <f>IF('Filtered Data'!G70="","",HEX2DEC(G71))</f>
        <v>0</v>
      </c>
      <c r="R71" s="7">
        <f>IF('Filtered Data'!H70="","",HEX2DEC(H71))</f>
        <v>0</v>
      </c>
      <c r="S71" s="7">
        <f>IF('Filtered Data'!I70="","",HEX2DEC(I71))</f>
        <v>0</v>
      </c>
      <c r="T71" s="7">
        <f>IF('Filtered Data'!J70="","",HEX2DEC(J71))</f>
        <v>0</v>
      </c>
      <c r="U71" s="7">
        <f>IF('Filtered Data'!K70="","",HEX2DEC(K71))</f>
        <v>98</v>
      </c>
      <c r="V71" s="7">
        <f>IF('Filtered Data'!L70="","",HEX2DEC(L71))</f>
        <v>0</v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0</v>
      </c>
      <c r="AB71" s="7" t="str">
        <f>IF('Filtered Data'!H70="","",HEX2BIN(H71))</f>
        <v>0</v>
      </c>
      <c r="AC71" s="7" t="str">
        <f>IF('Filtered Data'!I70="","",HEX2BIN(I71))</f>
        <v>0</v>
      </c>
      <c r="AD71" s="7" t="str">
        <f>IF('Filtered Data'!J70="","",HEX2BIN(J71))</f>
        <v>0</v>
      </c>
      <c r="AE71" s="7" t="str">
        <f>IF('Filtered Data'!K70="","",HEX2BIN(K71))</f>
        <v>1100010</v>
      </c>
      <c r="AF71" s="7" t="str">
        <f>IF('Filtered Data'!L70="","",HEX2BIN(L71))</f>
        <v>0</v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0</v>
      </c>
      <c r="AL71" s="7" t="str">
        <f>IF('Filtered Data'!H70="","",HEX2OCT(H71))</f>
        <v>0</v>
      </c>
      <c r="AM71" s="7" t="str">
        <f>IF('Filtered Data'!I70="","",HEX2OCT(I71))</f>
        <v>0</v>
      </c>
      <c r="AN71" s="7" t="str">
        <f>IF('Filtered Data'!J70="","",HEX2OCT(J71))</f>
        <v>0</v>
      </c>
      <c r="AO71" s="7" t="str">
        <f>IF('Filtered Data'!K70="","",HEX2OCT(K71))</f>
        <v>142</v>
      </c>
      <c r="AP71" s="7" t="str">
        <f>IF('Filtered Data'!L70="","",HEX2OCT(L71))</f>
        <v>0</v>
      </c>
      <c r="AQ71" s="7" t="str">
        <f>IF('Filtered Data'!M70="","",HEX2OCT(M71))</f>
        <v/>
      </c>
      <c r="AR71" s="7" t="str">
        <f>IF('Filtered Data'!N70="","",HEX2OCT(N71))</f>
        <v/>
      </c>
    </row>
    <row r="72" hidden="1">
      <c r="A72" s="4">
        <f>'Filtered Data'!A71</f>
        <v>178347</v>
      </c>
      <c r="B72" s="4">
        <f>'Filtered Data'!B71</f>
        <v>1</v>
      </c>
      <c r="C72" s="4">
        <f>'Filtered Data'!C71</f>
        <v>400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01</v>
      </c>
      <c r="H72" s="4" t="str">
        <f>'Filtered Data'!H71</f>
        <v>00</v>
      </c>
      <c r="I72" s="4" t="str">
        <f>'Filtered Data'!I71</f>
        <v>4c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1</v>
      </c>
      <c r="R72" s="7">
        <f>IF('Filtered Data'!H71="","",HEX2DEC(H72))</f>
        <v>0</v>
      </c>
      <c r="S72" s="7">
        <f>IF('Filtered Data'!I71="","",HEX2DEC(I72))</f>
        <v>76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1</v>
      </c>
      <c r="AB72" s="7" t="str">
        <f>IF('Filtered Data'!H71="","",HEX2BIN(H72))</f>
        <v>0</v>
      </c>
      <c r="AC72" s="7" t="str">
        <f>IF('Filtered Data'!I71="","",HEX2BIN(I72))</f>
        <v>1001100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1</v>
      </c>
      <c r="AL72" s="7" t="str">
        <f>IF('Filtered Data'!H71="","",HEX2OCT(H72))</f>
        <v>0</v>
      </c>
      <c r="AM72" s="7" t="str">
        <f>IF('Filtered Data'!I71="","",HEX2OCT(I72))</f>
        <v>114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178355</v>
      </c>
      <c r="B73" s="4">
        <f>'Filtered Data'!B72</f>
        <v>1</v>
      </c>
      <c r="C73" s="4">
        <f>'Filtered Data'!C72</f>
        <v>203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00</v>
      </c>
      <c r="H73" s="4" t="str">
        <f>'Filtered Data'!H72</f>
        <v>00</v>
      </c>
      <c r="I73" s="4" t="str">
        <f>'Filtered Data'!I72</f>
        <v>00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>
        <f>IF('Filtered Data'!G72="","",HEX2DEC(G73))</f>
        <v>0</v>
      </c>
      <c r="R73" s="7">
        <f>IF('Filtered Data'!H72="","",HEX2DEC(H73))</f>
        <v>0</v>
      </c>
      <c r="S73" s="7">
        <f>IF('Filtered Data'!I72="","",HEX2DEC(I73))</f>
        <v>0</v>
      </c>
      <c r="T73" s="7">
        <f>IF('Filtered Data'!J72="","",HEX2DEC(J73))</f>
        <v>0</v>
      </c>
      <c r="U73" s="7">
        <f>IF('Filtered Data'!K72="","",HEX2DEC(K73))</f>
        <v>0</v>
      </c>
      <c r="V73" s="7">
        <f>IF('Filtered Data'!L72="","",HEX2DEC(L73))</f>
        <v>0</v>
      </c>
      <c r="W73" s="7">
        <f>IF('Filtered Data'!M72="","",HEX2DEC(M73))</f>
        <v>0</v>
      </c>
      <c r="X73" s="7">
        <f>IF('Filtered Data'!N72="","",HEX2DEC(N73))</f>
        <v>0</v>
      </c>
      <c r="Y73" s="7"/>
      <c r="Z73" s="8" t="e">
        <f t="shared" si="4"/>
        <v>#NUM!</v>
      </c>
      <c r="AA73" s="7" t="str">
        <f>IF('Filtered Data'!G72="","",HEX2BIN(G73))</f>
        <v>0</v>
      </c>
      <c r="AB73" s="7" t="str">
        <f>IF('Filtered Data'!H72="","",HEX2BIN(H73))</f>
        <v>0</v>
      </c>
      <c r="AC73" s="7" t="str">
        <f>IF('Filtered Data'!I72="","",HEX2BIN(I73))</f>
        <v>0</v>
      </c>
      <c r="AD73" s="7" t="str">
        <f>IF('Filtered Data'!J72="","",HEX2BIN(J73))</f>
        <v>0</v>
      </c>
      <c r="AE73" s="7" t="str">
        <f>IF('Filtered Data'!K72="","",HEX2BIN(K73))</f>
        <v>0</v>
      </c>
      <c r="AF73" s="7" t="str">
        <f>IF('Filtered Data'!L72="","",HEX2BIN(L73))</f>
        <v>0</v>
      </c>
      <c r="AG73" s="7" t="str">
        <f>IF('Filtered Data'!M72="","",HEX2BIN(M73))</f>
        <v>0</v>
      </c>
      <c r="AH73" s="7" t="str">
        <f>IF('Filtered Data'!N72="","",HEX2BIN(N73))</f>
        <v>0</v>
      </c>
      <c r="AI73" s="7"/>
      <c r="AJ73" s="8" t="e">
        <f t="shared" si="5"/>
        <v>#NUM!</v>
      </c>
      <c r="AK73" s="7" t="str">
        <f>IF('Filtered Data'!G72="","",HEX2OCT(G73))</f>
        <v>0</v>
      </c>
      <c r="AL73" s="7" t="str">
        <f>IF('Filtered Data'!H72="","",HEX2OCT(H73))</f>
        <v>0</v>
      </c>
      <c r="AM73" s="7" t="str">
        <f>IF('Filtered Data'!I72="","",HEX2OCT(I73))</f>
        <v>0</v>
      </c>
      <c r="AN73" s="7" t="str">
        <f>IF('Filtered Data'!J72="","",HEX2OCT(J73))</f>
        <v>0</v>
      </c>
      <c r="AO73" s="7" t="str">
        <f>IF('Filtered Data'!K72="","",HEX2OCT(K73))</f>
        <v>0</v>
      </c>
      <c r="AP73" s="7" t="str">
        <f>IF('Filtered Data'!L72="","",HEX2OCT(L73))</f>
        <v>0</v>
      </c>
      <c r="AQ73" s="7" t="str">
        <f>IF('Filtered Data'!M72="","",HEX2OCT(M73))</f>
        <v>0</v>
      </c>
      <c r="AR73" s="7" t="str">
        <f>IF('Filtered Data'!N72="","",HEX2OCT(N73))</f>
        <v>0</v>
      </c>
    </row>
    <row r="74" hidden="1">
      <c r="A74" s="4">
        <f>'Filtered Data'!A73</f>
        <v>178381</v>
      </c>
      <c r="B74" s="4">
        <f>'Filtered Data'!B73</f>
        <v>0</v>
      </c>
      <c r="C74" s="4">
        <f>'Filtered Data'!C73</f>
        <v>300</v>
      </c>
      <c r="D74" s="4">
        <f>'Filtered Data'!D73</f>
        <v>0</v>
      </c>
      <c r="E74" s="4">
        <f>'Filtered Data'!E73</f>
        <v>0</v>
      </c>
      <c r="F74" s="4">
        <f>'Filtered Data'!F73</f>
        <v>8</v>
      </c>
      <c r="G74" s="4" t="str">
        <f>'Filtered Data'!G73</f>
        <v>03</v>
      </c>
      <c r="H74" s="4" t="str">
        <f>'Filtered Data'!H73</f>
        <v>5a</v>
      </c>
      <c r="I74" s="4" t="str">
        <f>'Filtered Data'!I73</f>
        <v>64</v>
      </c>
      <c r="J74" s="4" t="str">
        <f>'Filtered Data'!J73</f>
        <v>5a</v>
      </c>
      <c r="K74" s="4" t="str">
        <f>'Filtered Data'!K73</f>
        <v>64</v>
      </c>
      <c r="L74" s="4" t="str">
        <f>'Filtered Data'!L73</f>
        <v>00</v>
      </c>
      <c r="M74" s="4" t="str">
        <f>'Filtered Data'!M73</f>
        <v>64</v>
      </c>
      <c r="N74" s="4" t="str">
        <f>'Filtered Data'!N73</f>
        <v>a9</v>
      </c>
      <c r="P74" s="6" t="e">
        <f t="shared" ref="P74:P99" si="6">HEX2DEC(_xlfn.CONCAT(G74:N74))</f>
        <v>#NUM!</v>
      </c>
      <c r="Q74" s="7">
        <f>IF('Filtered Data'!G73="","",HEX2DEC(G74))</f>
        <v>3</v>
      </c>
      <c r="R74" s="7">
        <f>IF('Filtered Data'!H73="","",HEX2DEC(H74))</f>
        <v>90</v>
      </c>
      <c r="S74" s="7">
        <f>IF('Filtered Data'!I73="","",HEX2DEC(I74))</f>
        <v>100</v>
      </c>
      <c r="T74" s="7">
        <f>IF('Filtered Data'!J73="","",HEX2DEC(J74))</f>
        <v>90</v>
      </c>
      <c r="U74" s="7">
        <f>IF('Filtered Data'!K73="","",HEX2DEC(K74))</f>
        <v>100</v>
      </c>
      <c r="V74" s="7">
        <f>IF('Filtered Data'!L73="","",HEX2DEC(L74))</f>
        <v>0</v>
      </c>
      <c r="W74" s="7">
        <f>IF('Filtered Data'!M73="","",HEX2DEC(M74))</f>
        <v>100</v>
      </c>
      <c r="X74" s="7">
        <f>IF('Filtered Data'!N73="","",HEX2DEC(N74))</f>
        <v>169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11</v>
      </c>
      <c r="AB74" s="7" t="str">
        <f>IF('Filtered Data'!H73="","",HEX2BIN(H74))</f>
        <v>1011010</v>
      </c>
      <c r="AC74" s="7" t="str">
        <f>IF('Filtered Data'!I73="","",HEX2BIN(I74))</f>
        <v>1100100</v>
      </c>
      <c r="AD74" s="7" t="str">
        <f>IF('Filtered Data'!J73="","",HEX2BIN(J74))</f>
        <v>1011010</v>
      </c>
      <c r="AE74" s="7" t="str">
        <f>IF('Filtered Data'!K73="","",HEX2BIN(K74))</f>
        <v>1100100</v>
      </c>
      <c r="AF74" s="7" t="str">
        <f>IF('Filtered Data'!L73="","",HEX2BIN(L74))</f>
        <v>0</v>
      </c>
      <c r="AG74" s="7" t="str">
        <f>IF('Filtered Data'!M73="","",HEX2BIN(M74))</f>
        <v>1100100</v>
      </c>
      <c r="AH74" s="7" t="str">
        <f>IF('Filtered Data'!N73="","",HEX2BIN(N74))</f>
        <v>10101001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3</v>
      </c>
      <c r="AL74" s="7" t="str">
        <f>IF('Filtered Data'!H73="","",HEX2OCT(H74))</f>
        <v>132</v>
      </c>
      <c r="AM74" s="7" t="str">
        <f>IF('Filtered Data'!I73="","",HEX2OCT(I74))</f>
        <v>144</v>
      </c>
      <c r="AN74" s="7" t="str">
        <f>IF('Filtered Data'!J73="","",HEX2OCT(J74))</f>
        <v>132</v>
      </c>
      <c r="AO74" s="7" t="str">
        <f>IF('Filtered Data'!K73="","",HEX2OCT(K74))</f>
        <v>144</v>
      </c>
      <c r="AP74" s="7" t="str">
        <f>IF('Filtered Data'!L73="","",HEX2OCT(L74))</f>
        <v>0</v>
      </c>
      <c r="AQ74" s="7" t="str">
        <f>IF('Filtered Data'!M73="","",HEX2OCT(M74))</f>
        <v>144</v>
      </c>
      <c r="AR74" s="7" t="str">
        <f>IF('Filtered Data'!N73="","",HEX2OCT(N74))</f>
        <v>251</v>
      </c>
    </row>
    <row r="75" hidden="1">
      <c r="A75" s="4">
        <f>'Filtered Data'!A74</f>
        <v>178382</v>
      </c>
      <c r="B75" s="4">
        <f>'Filtered Data'!B74</f>
        <v>0</v>
      </c>
      <c r="C75" s="4">
        <f>'Filtered Data'!C74</f>
        <v>301</v>
      </c>
      <c r="D75" s="4">
        <f>'Filtered Data'!D74</f>
        <v>0</v>
      </c>
      <c r="E75" s="4">
        <f>'Filtered Data'!E74</f>
        <v>0</v>
      </c>
      <c r="F75" s="4">
        <f>'Filtered Data'!F74</f>
        <v>3</v>
      </c>
      <c r="G75" s="4" t="str">
        <f>'Filtered Data'!G74</f>
        <v>88</v>
      </c>
      <c r="H75" s="4" t="str">
        <f>'Filtered Data'!H74</f>
        <v>09</v>
      </c>
      <c r="I75" s="4" t="str">
        <f>'Filtered Data'!I74</f>
        <v>00</v>
      </c>
      <c r="J75" s="4" t="str">
        <f>'Filtered Data'!J74</f>
        <v/>
      </c>
      <c r="K75" s="4" t="str">
        <f>'Filtered Data'!K74</f>
        <v/>
      </c>
      <c r="L75" s="4" t="str">
        <f>'Filtered Data'!L74</f>
        <v/>
      </c>
      <c r="M75" s="4" t="str">
        <f>'Filtered Data'!M74</f>
        <v/>
      </c>
      <c r="N75" s="4" t="str">
        <f>'Filtered Data'!N74</f>
        <v/>
      </c>
      <c r="P75" s="6">
        <f t="shared" si="6"/>
        <v>8915200</v>
      </c>
      <c r="Q75" s="7">
        <f>IF('Filtered Data'!G74="","",HEX2DEC(G75))</f>
        <v>136</v>
      </c>
      <c r="R75" s="7">
        <f>IF('Filtered Data'!H74="","",HEX2DEC(H75))</f>
        <v>9</v>
      </c>
      <c r="S75" s="7">
        <f>IF('Filtered Data'!I74="","",HEX2DEC(I75))</f>
        <v>0</v>
      </c>
      <c r="T75" s="7" t="str">
        <f>IF('Filtered Data'!J74="","",HEX2DEC(J75))</f>
        <v/>
      </c>
      <c r="U75" s="7" t="str">
        <f>IF('Filtered Data'!K74="","",HEX2DEC(K75))</f>
        <v/>
      </c>
      <c r="V75" s="7" t="str">
        <f>IF('Filtered Data'!L74="","",HEX2DEC(L75))</f>
        <v/>
      </c>
      <c r="W75" s="7" t="str">
        <f>IF('Filtered Data'!M74="","",HEX2DEC(M75))</f>
        <v/>
      </c>
      <c r="X75" s="7" t="str">
        <f>IF('Filtered Data'!N74="","",HEX2DEC(N75))</f>
        <v/>
      </c>
      <c r="Y75" s="7"/>
      <c r="Z75" s="8" t="e">
        <f t="shared" si="7"/>
        <v>#NUM!</v>
      </c>
      <c r="AA75" s="7" t="str">
        <f>IF('Filtered Data'!G74="","",HEX2BIN(G75))</f>
        <v>10001000</v>
      </c>
      <c r="AB75" s="7" t="str">
        <f>IF('Filtered Data'!H74="","",HEX2BIN(H75))</f>
        <v>1001</v>
      </c>
      <c r="AC75" s="7" t="str">
        <f>IF('Filtered Data'!I74="","",HEX2BIN(I75))</f>
        <v>0</v>
      </c>
      <c r="AD75" s="7" t="str">
        <f>IF('Filtered Data'!J74="","",HEX2BIN(J75))</f>
        <v/>
      </c>
      <c r="AE75" s="7" t="str">
        <f>IF('Filtered Data'!K74="","",HEX2BIN(K75))</f>
        <v/>
      </c>
      <c r="AF75" s="7" t="str">
        <f>IF('Filtered Data'!L74="","",HEX2BIN(L75))</f>
        <v/>
      </c>
      <c r="AG75" s="7" t="str">
        <f>IF('Filtered Data'!M74="","",HEX2BIN(M75))</f>
        <v/>
      </c>
      <c r="AH75" s="7" t="str">
        <f>IF('Filtered Data'!N74="","",HEX2BIN(N75))</f>
        <v/>
      </c>
      <c r="AI75" s="7"/>
      <c r="AJ75" s="8" t="e">
        <f t="shared" si="8"/>
        <v>#NUM!</v>
      </c>
      <c r="AK75" s="7" t="str">
        <f>IF('Filtered Data'!G74="","",HEX2OCT(G75))</f>
        <v>210</v>
      </c>
      <c r="AL75" s="7" t="str">
        <f>IF('Filtered Data'!H74="","",HEX2OCT(H75))</f>
        <v>11</v>
      </c>
      <c r="AM75" s="7" t="str">
        <f>IF('Filtered Data'!I74="","",HEX2OCT(I75))</f>
        <v>0</v>
      </c>
      <c r="AN75" s="7" t="str">
        <f>IF('Filtered Data'!J74="","",HEX2OCT(J75))</f>
        <v/>
      </c>
      <c r="AO75" s="7" t="str">
        <f>IF('Filtered Data'!K74="","",HEX2OCT(K75))</f>
        <v/>
      </c>
      <c r="AP75" s="7" t="str">
        <f>IF('Filtered Data'!L74="","",HEX2OCT(L75))</f>
        <v/>
      </c>
      <c r="AQ75" s="7" t="str">
        <f>IF('Filtered Data'!M74="","",HEX2OCT(M75))</f>
        <v/>
      </c>
      <c r="AR75" s="7" t="str">
        <f>IF('Filtered Data'!N74="","",HEX2OCT(N75))</f>
        <v/>
      </c>
    </row>
    <row r="76" hidden="1">
      <c r="A76" s="4">
        <f>'Filtered Data'!A75</f>
        <v>178427</v>
      </c>
      <c r="B76" s="4">
        <f>'Filtered Data'!B75</f>
        <v>1</v>
      </c>
      <c r="C76" s="4">
        <f>'Filtered Data'!C75</f>
        <v>401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8f</v>
      </c>
      <c r="H76" s="4" t="str">
        <f>'Filtered Data'!H75</f>
        <v>a0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57</v>
      </c>
      <c r="L76" s="4" t="str">
        <f>'Filtered Data'!L75</f>
        <v>00</v>
      </c>
      <c r="M76" s="4" t="str">
        <f>'Filtered Data'!M75</f>
        <v>00</v>
      </c>
      <c r="N76" s="4" t="str">
        <f>'Filtered Data'!N75</f>
        <v>00</v>
      </c>
      <c r="P76" s="6" t="e">
        <f t="shared" si="6"/>
        <v>#NUM!</v>
      </c>
      <c r="Q76" s="7">
        <f>IF('Filtered Data'!G75="","",HEX2DEC(G76))</f>
        <v>143</v>
      </c>
      <c r="R76" s="7">
        <f>IF('Filtered Data'!H75="","",HEX2DEC(H76))</f>
        <v>160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87</v>
      </c>
      <c r="V76" s="7">
        <f>IF('Filtered Data'!L75="","",HEX2DEC(L76))</f>
        <v>0</v>
      </c>
      <c r="W76" s="7">
        <f>IF('Filtered Data'!M75="","",HEX2DEC(M76))</f>
        <v>0</v>
      </c>
      <c r="X76" s="7">
        <f>IF('Filtered Data'!N75="","",HEX2DEC(N76))</f>
        <v>0</v>
      </c>
      <c r="Y76" s="7"/>
      <c r="Z76" s="8" t="e">
        <f t="shared" si="7"/>
        <v>#NUM!</v>
      </c>
      <c r="AA76" s="7" t="str">
        <f>IF('Filtered Data'!G75="","",HEX2BIN(G76))</f>
        <v>10001111</v>
      </c>
      <c r="AB76" s="7" t="str">
        <f>IF('Filtered Data'!H75="","",HEX2BIN(H76))</f>
        <v>10100000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1010111</v>
      </c>
      <c r="AF76" s="7" t="str">
        <f>IF('Filtered Data'!L75="","",HEX2BIN(L76))</f>
        <v>0</v>
      </c>
      <c r="AG76" s="7" t="str">
        <f>IF('Filtered Data'!M75="","",HEX2BIN(M76))</f>
        <v>0</v>
      </c>
      <c r="AH76" s="7" t="str">
        <f>IF('Filtered Data'!N75="","",HEX2BIN(N76))</f>
        <v>0</v>
      </c>
      <c r="AI76" s="7"/>
      <c r="AJ76" s="8" t="e">
        <f t="shared" si="8"/>
        <v>#NUM!</v>
      </c>
      <c r="AK76" s="7" t="str">
        <f>IF('Filtered Data'!G75="","",HEX2OCT(G76))</f>
        <v>217</v>
      </c>
      <c r="AL76" s="7" t="str">
        <f>IF('Filtered Data'!H75="","",HEX2OCT(H76))</f>
        <v>240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127</v>
      </c>
      <c r="AP76" s="7" t="str">
        <f>IF('Filtered Data'!L75="","",HEX2OCT(L76))</f>
        <v>0</v>
      </c>
      <c r="AQ76" s="7" t="str">
        <f>IF('Filtered Data'!M75="","",HEX2OCT(M76))</f>
        <v>0</v>
      </c>
      <c r="AR76" s="7" t="str">
        <f>IF('Filtered Data'!N75="","",HEX2OCT(N76))</f>
        <v>0</v>
      </c>
    </row>
    <row r="77" hidden="1">
      <c r="A77" s="4">
        <f>'Filtered Data'!A76</f>
        <v>178431</v>
      </c>
      <c r="B77" s="4">
        <f>'Filtered Data'!B76</f>
        <v>0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64</v>
      </c>
      <c r="L77" s="4" t="str">
        <f>'Filtered Data'!L76</f>
        <v>00</v>
      </c>
      <c r="M77" s="4" t="str">
        <f>'Filtered Data'!M76</f>
        <v>64</v>
      </c>
      <c r="N77" s="4" t="str">
        <f>'Filtered Data'!N76</f>
        <v>ba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100</v>
      </c>
      <c r="V77" s="7">
        <f>IF('Filtered Data'!L76="","",HEX2DEC(L77))</f>
        <v>0</v>
      </c>
      <c r="W77" s="7">
        <f>IF('Filtered Data'!M76="","",HEX2DEC(M77))</f>
        <v>100</v>
      </c>
      <c r="X77" s="7">
        <f>IF('Filtered Data'!N76="","",HEX2DEC(N77))</f>
        <v>186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1100100</v>
      </c>
      <c r="AF77" s="7" t="str">
        <f>IF('Filtered Data'!L76="","",HEX2BIN(L77))</f>
        <v>0</v>
      </c>
      <c r="AG77" s="7" t="str">
        <f>IF('Filtered Data'!M76="","",HEX2BIN(M77))</f>
        <v>1100100</v>
      </c>
      <c r="AH77" s="7" t="str">
        <f>IF('Filtered Data'!N76="","",HEX2BIN(N77))</f>
        <v>10111010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144</v>
      </c>
      <c r="AP77" s="7" t="str">
        <f>IF('Filtered Data'!L76="","",HEX2OCT(L77))</f>
        <v>0</v>
      </c>
      <c r="AQ77" s="7" t="str">
        <f>IF('Filtered Data'!M76="","",HEX2OCT(M77))</f>
        <v>144</v>
      </c>
      <c r="AR77" s="7" t="str">
        <f>IF('Filtered Data'!N76="","",HEX2OCT(N77))</f>
        <v>272</v>
      </c>
    </row>
    <row r="78" hidden="1">
      <c r="A78" s="4">
        <f>'Filtered Data'!A77</f>
        <v>178432</v>
      </c>
      <c r="B78" s="4">
        <f>'Filtered Data'!B77</f>
        <v>0</v>
      </c>
      <c r="C78" s="4">
        <f>'Filtered Data'!C77</f>
        <v>301</v>
      </c>
      <c r="D78" s="4">
        <f>'Filtered Data'!D77</f>
        <v>0</v>
      </c>
      <c r="E78" s="4">
        <f>'Filtered Data'!E77</f>
        <v>0</v>
      </c>
      <c r="F78" s="4">
        <f>'Filtered Data'!F77</f>
        <v>3</v>
      </c>
      <c r="G78" s="4" t="str">
        <f>'Filtered Data'!G77</f>
        <v>c6</v>
      </c>
      <c r="H78" s="4" t="str">
        <f>'Filtered Data'!H77</f>
        <v>a</v>
      </c>
      <c r="I78" s="4" t="str">
        <f>'Filtered Data'!I77</f>
        <v>00</v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813568</v>
      </c>
      <c r="Q78" s="7">
        <f>IF('Filtered Data'!G77="","",HEX2DEC(G78))</f>
        <v>198</v>
      </c>
      <c r="R78" s="7">
        <f>IF('Filtered Data'!H77="","",HEX2DEC(H78))</f>
        <v>10</v>
      </c>
      <c r="S78" s="7">
        <f>IF('Filtered Data'!I77="","",HEX2DEC(I78))</f>
        <v>0</v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11000110</v>
      </c>
      <c r="AB78" s="7" t="str">
        <f>IF('Filtered Data'!H77="","",HEX2BIN(H78))</f>
        <v>1010</v>
      </c>
      <c r="AC78" s="7" t="str">
        <f>IF('Filtered Data'!I77="","",HEX2BIN(I78))</f>
        <v>0</v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306</v>
      </c>
      <c r="AL78" s="7" t="str">
        <f>IF('Filtered Data'!H77="","",HEX2OCT(H78))</f>
        <v>12</v>
      </c>
      <c r="AM78" s="7" t="str">
        <f>IF('Filtered Data'!I77="","",HEX2OCT(I78))</f>
        <v>0</v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 hidden="1">
      <c r="A79" s="4">
        <f>'Filtered Data'!A78</f>
        <v>178443</v>
      </c>
      <c r="B79" s="4">
        <f>'Filtered Data'!B78</f>
        <v>1</v>
      </c>
      <c r="C79" s="4">
        <f>'Filtered Data'!C78</f>
        <v>201</v>
      </c>
      <c r="D79" s="4">
        <f>'Filtered Data'!D78</f>
        <v>0</v>
      </c>
      <c r="E79" s="4">
        <f>'Filtered Data'!E78</f>
        <v>0</v>
      </c>
      <c r="F79" s="4">
        <f>'Filtered Data'!F78</f>
        <v>6</v>
      </c>
      <c r="G79" s="4" t="str">
        <f>'Filtered Data'!G78</f>
        <v>00</v>
      </c>
      <c r="H79" s="4" t="str">
        <f>'Filtered Data'!H78</f>
        <v>00</v>
      </c>
      <c r="I79" s="4" t="str">
        <f>'Filtered Data'!I78</f>
        <v>00</v>
      </c>
      <c r="J79" s="4" t="str">
        <f>'Filtered Data'!J78</f>
        <v>00</v>
      </c>
      <c r="K79" s="4" t="str">
        <f>'Filtered Data'!K78</f>
        <v>62</v>
      </c>
      <c r="L79" s="4" t="str">
        <f>'Filtered Data'!L78</f>
        <v>00</v>
      </c>
      <c r="M79" s="4" t="str">
        <f>'Filtered Data'!M78</f>
        <v/>
      </c>
      <c r="N79" s="4" t="str">
        <f>'Filtered Data'!N78</f>
        <v/>
      </c>
      <c r="P79" s="6" t="e">
        <f t="shared" si="6"/>
        <v>#NUM!</v>
      </c>
      <c r="Q79" s="7">
        <f>IF('Filtered Data'!G78="","",HEX2DEC(G79))</f>
        <v>0</v>
      </c>
      <c r="R79" s="7">
        <f>IF('Filtered Data'!H78="","",HEX2DEC(H79))</f>
        <v>0</v>
      </c>
      <c r="S79" s="7">
        <f>IF('Filtered Data'!I78="","",HEX2DEC(I79))</f>
        <v>0</v>
      </c>
      <c r="T79" s="7">
        <f>IF('Filtered Data'!J78="","",HEX2DEC(J79))</f>
        <v>0</v>
      </c>
      <c r="U79" s="7">
        <f>IF('Filtered Data'!K78="","",HEX2DEC(K79))</f>
        <v>98</v>
      </c>
      <c r="V79" s="7">
        <f>IF('Filtered Data'!L78="","",HEX2DEC(L79))</f>
        <v>0</v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0</v>
      </c>
      <c r="AB79" s="7" t="str">
        <f>IF('Filtered Data'!H78="","",HEX2BIN(H79))</f>
        <v>0</v>
      </c>
      <c r="AC79" s="7" t="str">
        <f>IF('Filtered Data'!I78="","",HEX2BIN(I79))</f>
        <v>0</v>
      </c>
      <c r="AD79" s="7" t="str">
        <f>IF('Filtered Data'!J78="","",HEX2BIN(J79))</f>
        <v>0</v>
      </c>
      <c r="AE79" s="7" t="str">
        <f>IF('Filtered Data'!K78="","",HEX2BIN(K79))</f>
        <v>1100010</v>
      </c>
      <c r="AF79" s="7" t="str">
        <f>IF('Filtered Data'!L78="","",HEX2BIN(L79))</f>
        <v>0</v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0</v>
      </c>
      <c r="AL79" s="7" t="str">
        <f>IF('Filtered Data'!H78="","",HEX2OCT(H79))</f>
        <v>0</v>
      </c>
      <c r="AM79" s="7" t="str">
        <f>IF('Filtered Data'!I78="","",HEX2OCT(I79))</f>
        <v>0</v>
      </c>
      <c r="AN79" s="7" t="str">
        <f>IF('Filtered Data'!J78="","",HEX2OCT(J79))</f>
        <v>0</v>
      </c>
      <c r="AO79" s="7" t="str">
        <f>IF('Filtered Data'!K78="","",HEX2OCT(K79))</f>
        <v>142</v>
      </c>
      <c r="AP79" s="7" t="str">
        <f>IF('Filtered Data'!L78="","",HEX2OCT(L79))</f>
        <v>0</v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178447</v>
      </c>
      <c r="B80" s="4">
        <f>'Filtered Data'!B79</f>
        <v>1</v>
      </c>
      <c r="C80" s="4">
        <f>'Filtered Data'!C79</f>
        <v>400</v>
      </c>
      <c r="D80" s="4">
        <f>'Filtered Data'!D79</f>
        <v>0</v>
      </c>
      <c r="E80" s="4">
        <f>'Filtered Data'!E79</f>
        <v>0</v>
      </c>
      <c r="F80" s="4">
        <f>'Filtered Data'!F79</f>
        <v>8</v>
      </c>
      <c r="G80" s="4" t="str">
        <f>'Filtered Data'!G79</f>
        <v>01</v>
      </c>
      <c r="H80" s="4" t="str">
        <f>'Filtered Data'!H79</f>
        <v>00</v>
      </c>
      <c r="I80" s="4" t="str">
        <f>'Filtered Data'!I79</f>
        <v>4c</v>
      </c>
      <c r="J80" s="4" t="str">
        <f>'Filtered Data'!J79</f>
        <v>00</v>
      </c>
      <c r="K80" s="4" t="str">
        <f>'Filtered Data'!K79</f>
        <v>00</v>
      </c>
      <c r="L80" s="4" t="str">
        <f>'Filtered Data'!L79</f>
        <v>00</v>
      </c>
      <c r="M80" s="4" t="str">
        <f>'Filtered Data'!M79</f>
        <v>00</v>
      </c>
      <c r="N80" s="4" t="str">
        <f>'Filtered Data'!N79</f>
        <v>00</v>
      </c>
      <c r="P80" s="6" t="e">
        <f t="shared" si="6"/>
        <v>#NUM!</v>
      </c>
      <c r="Q80" s="7">
        <f>IF('Filtered Data'!G79="","",HEX2DEC(G80))</f>
        <v>1</v>
      </c>
      <c r="R80" s="7">
        <f>IF('Filtered Data'!H79="","",HEX2DEC(H80))</f>
        <v>0</v>
      </c>
      <c r="S80" s="7">
        <f>IF('Filtered Data'!I79="","",HEX2DEC(I80))</f>
        <v>76</v>
      </c>
      <c r="T80" s="7">
        <f>IF('Filtered Data'!J79="","",HEX2DEC(J80))</f>
        <v>0</v>
      </c>
      <c r="U80" s="7">
        <f>IF('Filtered Data'!K79="","",HEX2DEC(K80))</f>
        <v>0</v>
      </c>
      <c r="V80" s="7">
        <f>IF('Filtered Data'!L79="","",HEX2DEC(L80))</f>
        <v>0</v>
      </c>
      <c r="W80" s="7">
        <f>IF('Filtered Data'!M79="","",HEX2DEC(M80))</f>
        <v>0</v>
      </c>
      <c r="X80" s="7">
        <f>IF('Filtered Data'!N79="","",HEX2DEC(N80))</f>
        <v>0</v>
      </c>
      <c r="Y80" s="7"/>
      <c r="Z80" s="8" t="e">
        <f t="shared" si="7"/>
        <v>#NUM!</v>
      </c>
      <c r="AA80" s="7" t="str">
        <f>IF('Filtered Data'!G79="","",HEX2BIN(G80))</f>
        <v>1</v>
      </c>
      <c r="AB80" s="7" t="str">
        <f>IF('Filtered Data'!H79="","",HEX2BIN(H80))</f>
        <v>0</v>
      </c>
      <c r="AC80" s="7" t="str">
        <f>IF('Filtered Data'!I79="","",HEX2BIN(I80))</f>
        <v>1001100</v>
      </c>
      <c r="AD80" s="7" t="str">
        <f>IF('Filtered Data'!J79="","",HEX2BIN(J80))</f>
        <v>0</v>
      </c>
      <c r="AE80" s="7" t="str">
        <f>IF('Filtered Data'!K79="","",HEX2BIN(K80))</f>
        <v>0</v>
      </c>
      <c r="AF80" s="7" t="str">
        <f>IF('Filtered Data'!L79="","",HEX2BIN(L80))</f>
        <v>0</v>
      </c>
      <c r="AG80" s="7" t="str">
        <f>IF('Filtered Data'!M79="","",HEX2BIN(M80))</f>
        <v>0</v>
      </c>
      <c r="AH80" s="7" t="str">
        <f>IF('Filtered Data'!N79="","",HEX2BIN(N80))</f>
        <v>0</v>
      </c>
      <c r="AI80" s="7"/>
      <c r="AJ80" s="8" t="e">
        <f t="shared" si="8"/>
        <v>#NUM!</v>
      </c>
      <c r="AK80" s="7" t="str">
        <f>IF('Filtered Data'!G79="","",HEX2OCT(G80))</f>
        <v>1</v>
      </c>
      <c r="AL80" s="7" t="str">
        <f>IF('Filtered Data'!H79="","",HEX2OCT(H80))</f>
        <v>0</v>
      </c>
      <c r="AM80" s="7" t="str">
        <f>IF('Filtered Data'!I79="","",HEX2OCT(I80))</f>
        <v>114</v>
      </c>
      <c r="AN80" s="7" t="str">
        <f>IF('Filtered Data'!J79="","",HEX2OCT(J80))</f>
        <v>0</v>
      </c>
      <c r="AO80" s="7" t="str">
        <f>IF('Filtered Data'!K79="","",HEX2OCT(K80))</f>
        <v>0</v>
      </c>
      <c r="AP80" s="7" t="str">
        <f>IF('Filtered Data'!L79="","",HEX2OCT(L80))</f>
        <v>0</v>
      </c>
      <c r="AQ80" s="7" t="str">
        <f>IF('Filtered Data'!M79="","",HEX2OCT(M80))</f>
        <v>0</v>
      </c>
      <c r="AR80" s="7" t="str">
        <f>IF('Filtered Data'!N79="","",HEX2OCT(N80))</f>
        <v>0</v>
      </c>
    </row>
    <row r="81" hidden="1">
      <c r="A81" s="4">
        <f>'Filtered Data'!A80</f>
        <v>178455</v>
      </c>
      <c r="B81" s="4">
        <f>'Filtered Data'!B80</f>
        <v>1</v>
      </c>
      <c r="C81" s="4">
        <f>'Filtered Data'!C80</f>
        <v>203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00</v>
      </c>
      <c r="H81" s="4" t="str">
        <f>'Filtered Data'!H80</f>
        <v>00</v>
      </c>
      <c r="I81" s="4" t="str">
        <f>'Filtered Data'!I80</f>
        <v>00</v>
      </c>
      <c r="J81" s="4" t="str">
        <f>'Filtered Data'!J80</f>
        <v>00</v>
      </c>
      <c r="K81" s="4" t="str">
        <f>'Filtered Data'!K80</f>
        <v>00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0</v>
      </c>
      <c r="R81" s="7">
        <f>IF('Filtered Data'!H80="","",HEX2DEC(H81))</f>
        <v>0</v>
      </c>
      <c r="S81" s="7">
        <f>IF('Filtered Data'!I80="","",HEX2DEC(I81))</f>
        <v>0</v>
      </c>
      <c r="T81" s="7">
        <f>IF('Filtered Data'!J80="","",HEX2DEC(J81))</f>
        <v>0</v>
      </c>
      <c r="U81" s="7">
        <f>IF('Filtered Data'!K80="","",HEX2DEC(K81))</f>
        <v>0</v>
      </c>
      <c r="V81" s="7">
        <f>IF('Filtered Data'!L80="","",HEX2DEC(L81))</f>
        <v>0</v>
      </c>
      <c r="W81" s="7">
        <f>IF('Filtered Data'!M80="","",HEX2DEC(M81))</f>
        <v>0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0</v>
      </c>
      <c r="AB81" s="7" t="str">
        <f>IF('Filtered Data'!H80="","",HEX2BIN(H81))</f>
        <v>0</v>
      </c>
      <c r="AC81" s="7" t="str">
        <f>IF('Filtered Data'!I80="","",HEX2BIN(I81))</f>
        <v>0</v>
      </c>
      <c r="AD81" s="7" t="str">
        <f>IF('Filtered Data'!J80="","",HEX2BIN(J81))</f>
        <v>0</v>
      </c>
      <c r="AE81" s="7" t="str">
        <f>IF('Filtered Data'!K80="","",HEX2BIN(K81))</f>
        <v>0</v>
      </c>
      <c r="AF81" s="7" t="str">
        <f>IF('Filtered Data'!L80="","",HEX2BIN(L81))</f>
        <v>0</v>
      </c>
      <c r="AG81" s="7" t="str">
        <f>IF('Filtered Data'!M80="","",HEX2BIN(M81))</f>
        <v>0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0</v>
      </c>
      <c r="AL81" s="7" t="str">
        <f>IF('Filtered Data'!H80="","",HEX2OCT(H81))</f>
        <v>0</v>
      </c>
      <c r="AM81" s="7" t="str">
        <f>IF('Filtered Data'!I80="","",HEX2OCT(I81))</f>
        <v>0</v>
      </c>
      <c r="AN81" s="7" t="str">
        <f>IF('Filtered Data'!J80="","",HEX2OCT(J81))</f>
        <v>0</v>
      </c>
      <c r="AO81" s="7" t="str">
        <f>IF('Filtered Data'!K80="","",HEX2OCT(K81))</f>
        <v>0</v>
      </c>
      <c r="AP81" s="7" t="str">
        <f>IF('Filtered Data'!L80="","",HEX2OCT(L81))</f>
        <v>0</v>
      </c>
      <c r="AQ81" s="7" t="str">
        <f>IF('Filtered Data'!M80="","",HEX2OCT(M81))</f>
        <v>0</v>
      </c>
      <c r="AR81" s="7" t="str">
        <f>IF('Filtered Data'!N80="","",HEX2OCT(N81))</f>
        <v>0</v>
      </c>
    </row>
    <row r="82" hidden="1">
      <c r="A82" s="4">
        <f>'Filtered Data'!A81</f>
        <v>178467</v>
      </c>
      <c r="B82" s="4">
        <f>'Filtered Data'!B81</f>
        <v>1</v>
      </c>
      <c r="C82" s="4">
        <f>'Filtered Data'!C81</f>
        <v>204</v>
      </c>
      <c r="D82" s="4">
        <f>'Filtered Data'!D81</f>
        <v>0</v>
      </c>
      <c r="E82" s="4">
        <f>'Filtered Data'!E81</f>
        <v>0</v>
      </c>
      <c r="F82" s="4">
        <f>'Filtered Data'!F81</f>
        <v>8</v>
      </c>
      <c r="G82" s="4" t="str">
        <f>'Filtered Data'!G81</f>
        <v>00</v>
      </c>
      <c r="H82" s="4" t="str">
        <f>'Filtered Data'!H81</f>
        <v>00</v>
      </c>
      <c r="I82" s="4" t="str">
        <f>'Filtered Data'!I81</f>
        <v>00</v>
      </c>
      <c r="J82" s="4" t="str">
        <f>'Filtered Data'!J81</f>
        <v>00</v>
      </c>
      <c r="K82" s="4" t="str">
        <f>'Filtered Data'!K81</f>
        <v>00</v>
      </c>
      <c r="L82" s="4" t="str">
        <f>'Filtered Data'!L81</f>
        <v>00</v>
      </c>
      <c r="M82" s="4" t="str">
        <f>'Filtered Data'!M81</f>
        <v>00</v>
      </c>
      <c r="N82" s="4" t="str">
        <f>'Filtered Data'!N81</f>
        <v>00</v>
      </c>
      <c r="P82" s="6" t="e">
        <f t="shared" si="6"/>
        <v>#NUM!</v>
      </c>
      <c r="Q82" s="7">
        <f>IF('Filtered Data'!G81="","",HEX2DEC(G82))</f>
        <v>0</v>
      </c>
      <c r="R82" s="7">
        <f>IF('Filtered Data'!H81="","",HEX2DEC(H82))</f>
        <v>0</v>
      </c>
      <c r="S82" s="7">
        <f>IF('Filtered Data'!I81="","",HEX2DEC(I82))</f>
        <v>0</v>
      </c>
      <c r="T82" s="7">
        <f>IF('Filtered Data'!J81="","",HEX2DEC(J82))</f>
        <v>0</v>
      </c>
      <c r="U82" s="7">
        <f>IF('Filtered Data'!K81="","",HEX2DEC(K82))</f>
        <v>0</v>
      </c>
      <c r="V82" s="7">
        <f>IF('Filtered Data'!L81="","",HEX2DEC(L82))</f>
        <v>0</v>
      </c>
      <c r="W82" s="7">
        <f>IF('Filtered Data'!M81="","",HEX2DEC(M82))</f>
        <v>0</v>
      </c>
      <c r="X82" s="7">
        <f>IF('Filtered Data'!N81="","",HEX2DEC(N82))</f>
        <v>0</v>
      </c>
      <c r="Y82" s="7"/>
      <c r="Z82" s="8" t="e">
        <f t="shared" si="7"/>
        <v>#NUM!</v>
      </c>
      <c r="AA82" s="7" t="str">
        <f>IF('Filtered Data'!G81="","",HEX2BIN(G82))</f>
        <v>0</v>
      </c>
      <c r="AB82" s="7" t="str">
        <f>IF('Filtered Data'!H81="","",HEX2BIN(H82))</f>
        <v>0</v>
      </c>
      <c r="AC82" s="7" t="str">
        <f>IF('Filtered Data'!I81="","",HEX2BIN(I82))</f>
        <v>0</v>
      </c>
      <c r="AD82" s="7" t="str">
        <f>IF('Filtered Data'!J81="","",HEX2BIN(J82))</f>
        <v>0</v>
      </c>
      <c r="AE82" s="7" t="str">
        <f>IF('Filtered Data'!K81="","",HEX2BIN(K82))</f>
        <v>0</v>
      </c>
      <c r="AF82" s="7" t="str">
        <f>IF('Filtered Data'!L81="","",HEX2BIN(L82))</f>
        <v>0</v>
      </c>
      <c r="AG82" s="7" t="str">
        <f>IF('Filtered Data'!M81="","",HEX2BIN(M82))</f>
        <v>0</v>
      </c>
      <c r="AH82" s="7" t="str">
        <f>IF('Filtered Data'!N81="","",HEX2BIN(N82))</f>
        <v>0</v>
      </c>
      <c r="AI82" s="7"/>
      <c r="AJ82" s="8" t="e">
        <f t="shared" si="8"/>
        <v>#NUM!</v>
      </c>
      <c r="AK82" s="7" t="str">
        <f>IF('Filtered Data'!G81="","",HEX2OCT(G82))</f>
        <v>0</v>
      </c>
      <c r="AL82" s="7" t="str">
        <f>IF('Filtered Data'!H81="","",HEX2OCT(H82))</f>
        <v>0</v>
      </c>
      <c r="AM82" s="7" t="str">
        <f>IF('Filtered Data'!I81="","",HEX2OCT(I82))</f>
        <v>0</v>
      </c>
      <c r="AN82" s="7" t="str">
        <f>IF('Filtered Data'!J81="","",HEX2OCT(J82))</f>
        <v>0</v>
      </c>
      <c r="AO82" s="7" t="str">
        <f>IF('Filtered Data'!K81="","",HEX2OCT(K82))</f>
        <v>0</v>
      </c>
      <c r="AP82" s="7" t="str">
        <f>IF('Filtered Data'!L81="","",HEX2OCT(L82))</f>
        <v>0</v>
      </c>
      <c r="AQ82" s="7" t="str">
        <f>IF('Filtered Data'!M81="","",HEX2OCT(M82))</f>
        <v>0</v>
      </c>
      <c r="AR82" s="7" t="str">
        <f>IF('Filtered Data'!N81="","",HEX2OCT(N82))</f>
        <v>0</v>
      </c>
    </row>
    <row r="83" hidden="1">
      <c r="A83" s="4">
        <f>'Filtered Data'!A82</f>
        <v>178479</v>
      </c>
      <c r="B83" s="4">
        <f>'Filtered Data'!B82</f>
        <v>1</v>
      </c>
      <c r="C83" s="4">
        <f>'Filtered Data'!C82</f>
        <v>202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e2</v>
      </c>
      <c r="H83" s="4" t="str">
        <f>'Filtered Data'!H82</f>
        <v>17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24</v>
      </c>
      <c r="L83" s="4" t="str">
        <f>'Filtered Data'!L82</f>
        <v>fd</v>
      </c>
      <c r="M83" s="4" t="str">
        <f>'Filtered Data'!M82</f>
        <v>1a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226</v>
      </c>
      <c r="R83" s="7">
        <f>IF('Filtered Data'!H82="","",HEX2DEC(H83))</f>
        <v>23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36</v>
      </c>
      <c r="V83" s="7">
        <f>IF('Filtered Data'!L82="","",HEX2DEC(L83))</f>
        <v>253</v>
      </c>
      <c r="W83" s="7">
        <f>IF('Filtered Data'!M82="","",HEX2DEC(M83))</f>
        <v>26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11100010</v>
      </c>
      <c r="AB83" s="7" t="str">
        <f>IF('Filtered Data'!H82="","",HEX2BIN(H83))</f>
        <v>10111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100100</v>
      </c>
      <c r="AF83" s="7" t="str">
        <f>IF('Filtered Data'!L82="","",HEX2BIN(L83))</f>
        <v>11111101</v>
      </c>
      <c r="AG83" s="7" t="str">
        <f>IF('Filtered Data'!M82="","",HEX2BIN(M83))</f>
        <v>11010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342</v>
      </c>
      <c r="AL83" s="7" t="str">
        <f>IF('Filtered Data'!H82="","",HEX2OCT(H83))</f>
        <v>27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44</v>
      </c>
      <c r="AP83" s="7" t="str">
        <f>IF('Filtered Data'!L82="","",HEX2OCT(L83))</f>
        <v>375</v>
      </c>
      <c r="AQ83" s="7" t="str">
        <f>IF('Filtered Data'!M82="","",HEX2OCT(M83))</f>
        <v>32</v>
      </c>
      <c r="AR83" s="7" t="str">
        <f>IF('Filtered Data'!N82="","",HEX2OCT(N83))</f>
        <v>0</v>
      </c>
    </row>
    <row r="84" hidden="1">
      <c r="A84" s="4">
        <f>'Filtered Data'!A83</f>
        <v>178480</v>
      </c>
      <c r="B84" s="4">
        <f>'Filtered Data'!B83</f>
        <v>0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ab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171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10101011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253</v>
      </c>
    </row>
    <row r="85" hidden="1">
      <c r="A85" s="4">
        <f>'Filtered Data'!A84</f>
        <v>178481</v>
      </c>
      <c r="B85" s="4">
        <f>'Filtered Data'!B84</f>
        <v>0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43</v>
      </c>
      <c r="H85" s="4" t="str">
        <f>'Filtered Data'!H84</f>
        <v>b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277248</v>
      </c>
      <c r="Q85" s="7">
        <f>IF('Filtered Data'!G84="","",HEX2DEC(G85))</f>
        <v>67</v>
      </c>
      <c r="R85" s="7">
        <f>IF('Filtered Data'!H84="","",HEX2DEC(H85))</f>
        <v>11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1000011</v>
      </c>
      <c r="AB85" s="7" t="str">
        <f>IF('Filtered Data'!H84="","",HEX2BIN(H85))</f>
        <v>1011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103</v>
      </c>
      <c r="AL85" s="7" t="str">
        <f>IF('Filtered Data'!H84="","",HEX2OCT(H85))</f>
        <v>13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178491</v>
      </c>
      <c r="B86" s="4">
        <f>'Filtered Data'!B85</f>
        <v>1</v>
      </c>
      <c r="C86" s="4">
        <f>'Filtered Data'!C85</f>
        <v>666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52</v>
      </c>
      <c r="H86" s="4" t="str">
        <f>'Filtered Data'!H85</f>
        <v>08</v>
      </c>
      <c r="I86" s="4" t="str">
        <f>'Filtered Data'!I85</f>
        <v>01</v>
      </c>
      <c r="J86" s="4" t="str">
        <f>'Filtered Data'!J85</f>
        <v>05</v>
      </c>
      <c r="K86" s="4" t="str">
        <f>'Filtered Data'!K85</f>
        <v>52</v>
      </c>
      <c r="L86" s="4" t="str">
        <f>'Filtered Data'!L85</f>
        <v>57</v>
      </c>
      <c r="M86" s="4" t="str">
        <f>'Filtered Data'!M85</f>
        <v>12</v>
      </c>
      <c r="N86" s="4" t="str">
        <f>'Filtered Data'!N85</f>
        <v>44</v>
      </c>
      <c r="P86" s="6" t="e">
        <f t="shared" si="6"/>
        <v>#NUM!</v>
      </c>
      <c r="Q86" s="7">
        <f>IF('Filtered Data'!G85="","",HEX2DEC(G86))</f>
        <v>82</v>
      </c>
      <c r="R86" s="7">
        <f>IF('Filtered Data'!H85="","",HEX2DEC(H86))</f>
        <v>8</v>
      </c>
      <c r="S86" s="7">
        <f>IF('Filtered Data'!I85="","",HEX2DEC(I86))</f>
        <v>1</v>
      </c>
      <c r="T86" s="7">
        <f>IF('Filtered Data'!J85="","",HEX2DEC(J86))</f>
        <v>5</v>
      </c>
      <c r="U86" s="7">
        <f>IF('Filtered Data'!K85="","",HEX2DEC(K86))</f>
        <v>82</v>
      </c>
      <c r="V86" s="7">
        <f>IF('Filtered Data'!L85="","",HEX2DEC(L86))</f>
        <v>87</v>
      </c>
      <c r="W86" s="7">
        <f>IF('Filtered Data'!M85="","",HEX2DEC(M86))</f>
        <v>18</v>
      </c>
      <c r="X86" s="7">
        <f>IF('Filtered Data'!N85="","",HEX2DEC(N86))</f>
        <v>68</v>
      </c>
      <c r="Y86" s="7"/>
      <c r="Z86" s="8" t="e">
        <f t="shared" si="7"/>
        <v>#NUM!</v>
      </c>
      <c r="AA86" s="7" t="str">
        <f>IF('Filtered Data'!G85="","",HEX2BIN(G86))</f>
        <v>1010010</v>
      </c>
      <c r="AB86" s="7" t="str">
        <f>IF('Filtered Data'!H85="","",HEX2BIN(H86))</f>
        <v>1000</v>
      </c>
      <c r="AC86" s="7" t="str">
        <f>IF('Filtered Data'!I85="","",HEX2BIN(I86))</f>
        <v>1</v>
      </c>
      <c r="AD86" s="7" t="str">
        <f>IF('Filtered Data'!J85="","",HEX2BIN(J86))</f>
        <v>101</v>
      </c>
      <c r="AE86" s="7" t="str">
        <f>IF('Filtered Data'!K85="","",HEX2BIN(K86))</f>
        <v>1010010</v>
      </c>
      <c r="AF86" s="7" t="str">
        <f>IF('Filtered Data'!L85="","",HEX2BIN(L86))</f>
        <v>1010111</v>
      </c>
      <c r="AG86" s="7" t="str">
        <f>IF('Filtered Data'!M85="","",HEX2BIN(M86))</f>
        <v>10010</v>
      </c>
      <c r="AH86" s="7" t="str">
        <f>IF('Filtered Data'!N85="","",HEX2BIN(N86))</f>
        <v>1000100</v>
      </c>
      <c r="AI86" s="7"/>
      <c r="AJ86" s="8" t="e">
        <f t="shared" si="8"/>
        <v>#NUM!</v>
      </c>
      <c r="AK86" s="7" t="str">
        <f>IF('Filtered Data'!G85="","",HEX2OCT(G86))</f>
        <v>122</v>
      </c>
      <c r="AL86" s="7" t="str">
        <f>IF('Filtered Data'!H85="","",HEX2OCT(H86))</f>
        <v>10</v>
      </c>
      <c r="AM86" s="7" t="str">
        <f>IF('Filtered Data'!I85="","",HEX2OCT(I86))</f>
        <v>1</v>
      </c>
      <c r="AN86" s="7" t="str">
        <f>IF('Filtered Data'!J85="","",HEX2OCT(J86))</f>
        <v>5</v>
      </c>
      <c r="AO86" s="7" t="str">
        <f>IF('Filtered Data'!K85="","",HEX2OCT(K86))</f>
        <v>122</v>
      </c>
      <c r="AP86" s="7" t="str">
        <f>IF('Filtered Data'!L85="","",HEX2OCT(L86))</f>
        <v>127</v>
      </c>
      <c r="AQ86" s="7" t="str">
        <f>IF('Filtered Data'!M85="","",HEX2OCT(M86))</f>
        <v>22</v>
      </c>
      <c r="AR86" s="7" t="str">
        <f>IF('Filtered Data'!N85="","",HEX2OCT(N86))</f>
        <v>104</v>
      </c>
    </row>
    <row r="87" hidden="1">
      <c r="A87" s="4">
        <f>'Filtered Data'!A86</f>
        <v>178503</v>
      </c>
      <c r="B87" s="4">
        <f>'Filtered Data'!B86</f>
        <v>1</v>
      </c>
      <c r="C87" s="4">
        <f>'Filtered Data'!C86</f>
        <v>665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00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>53</v>
      </c>
      <c r="K87" s="4" t="str">
        <f>'Filtered Data'!K86</f>
        <v>4c</v>
      </c>
      <c r="L87" s="4" t="str">
        <f>'Filtered Data'!L86</f>
        <v>18</v>
      </c>
      <c r="M87" s="4" t="str">
        <f>'Filtered Data'!M86</f>
        <v>53</v>
      </c>
      <c r="N87" s="4" t="str">
        <f>'Filtered Data'!N86</f>
        <v>00</v>
      </c>
      <c r="P87" s="6" t="e">
        <f t="shared" si="6"/>
        <v>#NUM!</v>
      </c>
      <c r="Q87" s="7">
        <f>IF('Filtered Data'!G86="","",HEX2DEC(G87))</f>
        <v>0</v>
      </c>
      <c r="R87" s="7">
        <f>IF('Filtered Data'!H86="","",HEX2DEC(H87))</f>
        <v>0</v>
      </c>
      <c r="S87" s="7">
        <f>IF('Filtered Data'!I86="","",HEX2DEC(I87))</f>
        <v>0</v>
      </c>
      <c r="T87" s="7">
        <f>IF('Filtered Data'!J86="","",HEX2DEC(J87))</f>
        <v>83</v>
      </c>
      <c r="U87" s="7">
        <f>IF('Filtered Data'!K86="","",HEX2DEC(K87))</f>
        <v>76</v>
      </c>
      <c r="V87" s="7">
        <f>IF('Filtered Data'!L86="","",HEX2DEC(L87))</f>
        <v>24</v>
      </c>
      <c r="W87" s="7">
        <f>IF('Filtered Data'!M86="","",HEX2DEC(M87))</f>
        <v>83</v>
      </c>
      <c r="X87" s="7">
        <f>IF('Filtered Data'!N86="","",HEX2DEC(N87))</f>
        <v>0</v>
      </c>
      <c r="Y87" s="7"/>
      <c r="Z87" s="8" t="e">
        <f t="shared" si="7"/>
        <v>#NUM!</v>
      </c>
      <c r="AA87" s="7" t="str">
        <f>IF('Filtered Data'!G86="","",HEX2BIN(G87))</f>
        <v>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>1010011</v>
      </c>
      <c r="AE87" s="7" t="str">
        <f>IF('Filtered Data'!K86="","",HEX2BIN(K87))</f>
        <v>1001100</v>
      </c>
      <c r="AF87" s="7" t="str">
        <f>IF('Filtered Data'!L86="","",HEX2BIN(L87))</f>
        <v>11000</v>
      </c>
      <c r="AG87" s="7" t="str">
        <f>IF('Filtered Data'!M86="","",HEX2BIN(M87))</f>
        <v>1010011</v>
      </c>
      <c r="AH87" s="7" t="str">
        <f>IF('Filtered Data'!N86="","",HEX2BIN(N87))</f>
        <v>0</v>
      </c>
      <c r="AI87" s="7"/>
      <c r="AJ87" s="8" t="e">
        <f t="shared" si="8"/>
        <v>#NUM!</v>
      </c>
      <c r="AK87" s="7" t="str">
        <f>IF('Filtered Data'!G86="","",HEX2OCT(G87))</f>
        <v>0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>123</v>
      </c>
      <c r="AO87" s="7" t="str">
        <f>IF('Filtered Data'!K86="","",HEX2OCT(K87))</f>
        <v>114</v>
      </c>
      <c r="AP87" s="7" t="str">
        <f>IF('Filtered Data'!L86="","",HEX2OCT(L87))</f>
        <v>30</v>
      </c>
      <c r="AQ87" s="7" t="str">
        <f>IF('Filtered Data'!M86="","",HEX2OCT(M87))</f>
        <v>123</v>
      </c>
      <c r="AR87" s="7" t="str">
        <f>IF('Filtered Data'!N86="","",HEX2OCT(N87))</f>
        <v>0</v>
      </c>
    </row>
    <row r="88" hidden="1">
      <c r="A88" s="4">
        <f>'Filtered Data'!A87</f>
        <v>178515</v>
      </c>
      <c r="B88" s="4">
        <f>'Filtered Data'!B87</f>
        <v>1</v>
      </c>
      <c r="C88" s="4">
        <f>'Filtered Data'!C87</f>
        <v>200</v>
      </c>
      <c r="D88" s="4">
        <f>'Filtered Data'!D87</f>
        <v>0</v>
      </c>
      <c r="E88" s="4">
        <f>'Filtered Data'!E87</f>
        <v>0</v>
      </c>
      <c r="F88" s="4">
        <f>'Filtered Data'!F87</f>
        <v>8</v>
      </c>
      <c r="G88" s="4" t="str">
        <f>'Filtered Data'!G87</f>
        <v>64</v>
      </c>
      <c r="H88" s="4" t="str">
        <f>'Filtered Data'!H87</f>
        <v>00</v>
      </c>
      <c r="I88" s="4" t="str">
        <f>'Filtered Data'!I87</f>
        <v>20</v>
      </c>
      <c r="J88" s="4" t="str">
        <f>'Filtered Data'!J87</f>
        <v>e2</v>
      </c>
      <c r="K88" s="4" t="str">
        <f>'Filtered Data'!K87</f>
        <v>09</v>
      </c>
      <c r="L88" s="4" t="str">
        <f>'Filtered Data'!L87</f>
        <v>00</v>
      </c>
      <c r="M88" s="4" t="str">
        <f>'Filtered Data'!M87</f>
        <v>00</v>
      </c>
      <c r="N88" s="4" t="str">
        <f>'Filtered Data'!N87</f>
        <v>00</v>
      </c>
      <c r="P88" s="6" t="e">
        <f t="shared" si="6"/>
        <v>#NUM!</v>
      </c>
      <c r="Q88" s="7">
        <f>IF('Filtered Data'!G87="","",HEX2DEC(G88))</f>
        <v>100</v>
      </c>
      <c r="R88" s="7">
        <f>IF('Filtered Data'!H87="","",HEX2DEC(H88))</f>
        <v>0</v>
      </c>
      <c r="S88" s="7">
        <f>IF('Filtered Data'!I87="","",HEX2DEC(I88))</f>
        <v>32</v>
      </c>
      <c r="T88" s="7">
        <f>IF('Filtered Data'!J87="","",HEX2DEC(J88))</f>
        <v>226</v>
      </c>
      <c r="U88" s="7">
        <f>IF('Filtered Data'!K87="","",HEX2DEC(K88))</f>
        <v>9</v>
      </c>
      <c r="V88" s="7">
        <f>IF('Filtered Data'!L87="","",HEX2DEC(L88))</f>
        <v>0</v>
      </c>
      <c r="W88" s="7">
        <f>IF('Filtered Data'!M87="","",HEX2DEC(M88))</f>
        <v>0</v>
      </c>
      <c r="X88" s="7">
        <f>IF('Filtered Data'!N87="","",HEX2DEC(N88))</f>
        <v>0</v>
      </c>
      <c r="Y88" s="7"/>
      <c r="Z88" s="8" t="e">
        <f t="shared" si="7"/>
        <v>#NUM!</v>
      </c>
      <c r="AA88" s="7" t="str">
        <f>IF('Filtered Data'!G87="","",HEX2BIN(G88))</f>
        <v>1100100</v>
      </c>
      <c r="AB88" s="7" t="str">
        <f>IF('Filtered Data'!H87="","",HEX2BIN(H88))</f>
        <v>0</v>
      </c>
      <c r="AC88" s="7" t="str">
        <f>IF('Filtered Data'!I87="","",HEX2BIN(I88))</f>
        <v>100000</v>
      </c>
      <c r="AD88" s="7" t="str">
        <f>IF('Filtered Data'!J87="","",HEX2BIN(J88))</f>
        <v>11100010</v>
      </c>
      <c r="AE88" s="7" t="str">
        <f>IF('Filtered Data'!K87="","",HEX2BIN(K88))</f>
        <v>1001</v>
      </c>
      <c r="AF88" s="7" t="str">
        <f>IF('Filtered Data'!L87="","",HEX2BIN(L88))</f>
        <v>0</v>
      </c>
      <c r="AG88" s="7" t="str">
        <f>IF('Filtered Data'!M87="","",HEX2BIN(M88))</f>
        <v>0</v>
      </c>
      <c r="AH88" s="7" t="str">
        <f>IF('Filtered Data'!N87="","",HEX2BIN(N88))</f>
        <v>0</v>
      </c>
      <c r="AI88" s="7"/>
      <c r="AJ88" s="8" t="e">
        <f t="shared" si="8"/>
        <v>#NUM!</v>
      </c>
      <c r="AK88" s="7" t="str">
        <f>IF('Filtered Data'!G87="","",HEX2OCT(G88))</f>
        <v>144</v>
      </c>
      <c r="AL88" s="7" t="str">
        <f>IF('Filtered Data'!H87="","",HEX2OCT(H88))</f>
        <v>0</v>
      </c>
      <c r="AM88" s="7" t="str">
        <f>IF('Filtered Data'!I87="","",HEX2OCT(I88))</f>
        <v>40</v>
      </c>
      <c r="AN88" s="7" t="str">
        <f>IF('Filtered Data'!J87="","",HEX2OCT(J88))</f>
        <v>342</v>
      </c>
      <c r="AO88" s="7" t="str">
        <f>IF('Filtered Data'!K87="","",HEX2OCT(K88))</f>
        <v>11</v>
      </c>
      <c r="AP88" s="7" t="str">
        <f>IF('Filtered Data'!L87="","",HEX2OCT(L88))</f>
        <v>0</v>
      </c>
      <c r="AQ88" s="7" t="str">
        <f>IF('Filtered Data'!M87="","",HEX2OCT(M88))</f>
        <v>0</v>
      </c>
      <c r="AR88" s="7" t="str">
        <f>IF('Filtered Data'!N87="","",HEX2OCT(N88))</f>
        <v>0</v>
      </c>
    </row>
    <row r="89" hidden="1">
      <c r="A89" s="4">
        <f>'Filtered Data'!A88</f>
        <v>178527</v>
      </c>
      <c r="B89" s="4">
        <f>'Filtered Data'!B88</f>
        <v>1</v>
      </c>
      <c r="C89" s="4">
        <f>'Filtered Data'!C88</f>
        <v>401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8f</v>
      </c>
      <c r="H89" s="4" t="str">
        <f>'Filtered Data'!H88</f>
        <v>a0</v>
      </c>
      <c r="I89" s="4" t="str">
        <f>'Filtered Data'!I88</f>
        <v>00</v>
      </c>
      <c r="J89" s="4" t="str">
        <f>'Filtered Data'!J88</f>
        <v>00</v>
      </c>
      <c r="K89" s="4" t="str">
        <f>'Filtered Data'!K88</f>
        <v>56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>
        <f>IF('Filtered Data'!G88="","",HEX2DEC(G89))</f>
        <v>143</v>
      </c>
      <c r="R89" s="7">
        <f>IF('Filtered Data'!H88="","",HEX2DEC(H89))</f>
        <v>160</v>
      </c>
      <c r="S89" s="7">
        <f>IF('Filtered Data'!I88="","",HEX2DEC(I89))</f>
        <v>0</v>
      </c>
      <c r="T89" s="7">
        <f>IF('Filtered Data'!J88="","",HEX2DEC(J89))</f>
        <v>0</v>
      </c>
      <c r="U89" s="7">
        <f>IF('Filtered Data'!K88="","",HEX2DEC(K89))</f>
        <v>86</v>
      </c>
      <c r="V89" s="7">
        <f>IF('Filtered Data'!L88="","",HEX2DEC(L89))</f>
        <v>0</v>
      </c>
      <c r="W89" s="7">
        <f>IF('Filtered Data'!M88="","",HEX2DEC(M89))</f>
        <v>0</v>
      </c>
      <c r="X89" s="7">
        <f>IF('Filtered Data'!N88="","",HEX2DEC(N89))</f>
        <v>0</v>
      </c>
      <c r="Y89" s="7"/>
      <c r="Z89" s="8" t="e">
        <f t="shared" si="7"/>
        <v>#NUM!</v>
      </c>
      <c r="AA89" s="7" t="str">
        <f>IF('Filtered Data'!G88="","",HEX2BIN(G89))</f>
        <v>10001111</v>
      </c>
      <c r="AB89" s="7" t="str">
        <f>IF('Filtered Data'!H88="","",HEX2BIN(H89))</f>
        <v>10100000</v>
      </c>
      <c r="AC89" s="7" t="str">
        <f>IF('Filtered Data'!I88="","",HEX2BIN(I89))</f>
        <v>0</v>
      </c>
      <c r="AD89" s="7" t="str">
        <f>IF('Filtered Data'!J88="","",HEX2BIN(J89))</f>
        <v>0</v>
      </c>
      <c r="AE89" s="7" t="str">
        <f>IF('Filtered Data'!K88="","",HEX2BIN(K89))</f>
        <v>1010110</v>
      </c>
      <c r="AF89" s="7" t="str">
        <f>IF('Filtered Data'!L88="","",HEX2BIN(L89))</f>
        <v>0</v>
      </c>
      <c r="AG89" s="7" t="str">
        <f>IF('Filtered Data'!M88="","",HEX2BIN(M89))</f>
        <v>0</v>
      </c>
      <c r="AH89" s="7" t="str">
        <f>IF('Filtered Data'!N88="","",HEX2BIN(N89))</f>
        <v>0</v>
      </c>
      <c r="AI89" s="7"/>
      <c r="AJ89" s="8" t="e">
        <f t="shared" si="8"/>
        <v>#NUM!</v>
      </c>
      <c r="AK89" s="7" t="str">
        <f>IF('Filtered Data'!G88="","",HEX2OCT(G89))</f>
        <v>217</v>
      </c>
      <c r="AL89" s="7" t="str">
        <f>IF('Filtered Data'!H88="","",HEX2OCT(H89))</f>
        <v>240</v>
      </c>
      <c r="AM89" s="7" t="str">
        <f>IF('Filtered Data'!I88="","",HEX2OCT(I89))</f>
        <v>0</v>
      </c>
      <c r="AN89" s="7" t="str">
        <f>IF('Filtered Data'!J88="","",HEX2OCT(J89))</f>
        <v>0</v>
      </c>
      <c r="AO89" s="7" t="str">
        <f>IF('Filtered Data'!K88="","",HEX2OCT(K89))</f>
        <v>126</v>
      </c>
      <c r="AP89" s="7" t="str">
        <f>IF('Filtered Data'!L88="","",HEX2OCT(L89))</f>
        <v>0</v>
      </c>
      <c r="AQ89" s="7" t="str">
        <f>IF('Filtered Data'!M88="","",HEX2OCT(M89))</f>
        <v>0</v>
      </c>
      <c r="AR89" s="7" t="str">
        <f>IF('Filtered Data'!N88="","",HEX2OCT(N89))</f>
        <v>0</v>
      </c>
    </row>
    <row r="90" hidden="1">
      <c r="A90" s="4">
        <f>'Filtered Data'!A89</f>
        <v>178531</v>
      </c>
      <c r="B90" s="4">
        <f>'Filtered Data'!B89</f>
        <v>0</v>
      </c>
      <c r="C90" s="4">
        <f>'Filtered Data'!C89</f>
        <v>300</v>
      </c>
      <c r="D90" s="4">
        <f>'Filtered Data'!D89</f>
        <v>0</v>
      </c>
      <c r="E90" s="4">
        <f>'Filtered Data'!E89</f>
        <v>0</v>
      </c>
      <c r="F90" s="4">
        <f>'Filtered Data'!F89</f>
        <v>8</v>
      </c>
      <c r="G90" s="4" t="str">
        <f>'Filtered Data'!G89</f>
        <v>03</v>
      </c>
      <c r="H90" s="4" t="str">
        <f>'Filtered Data'!H89</f>
        <v>5a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bc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90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188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1011010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10111100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132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274</v>
      </c>
    </row>
    <row r="91" hidden="1">
      <c r="A91" s="4">
        <f>'Filtered Data'!A90</f>
        <v>178532</v>
      </c>
      <c r="B91" s="4">
        <f>'Filtered Data'!B90</f>
        <v>0</v>
      </c>
      <c r="C91" s="4">
        <f>'Filtered Data'!C90</f>
        <v>301</v>
      </c>
      <c r="D91" s="4">
        <f>'Filtered Data'!D90</f>
        <v>0</v>
      </c>
      <c r="E91" s="4">
        <f>'Filtered Data'!E90</f>
        <v>0</v>
      </c>
      <c r="F91" s="4">
        <f>'Filtered Data'!F90</f>
        <v>3</v>
      </c>
      <c r="G91" s="4" t="str">
        <f>'Filtered Data'!G90</f>
        <v>b5</v>
      </c>
      <c r="H91" s="4" t="str">
        <f>'Filtered Data'!H90</f>
        <v>c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744448</v>
      </c>
      <c r="Q91" s="7">
        <f>IF('Filtered Data'!G90="","",HEX2DEC(G91))</f>
        <v>181</v>
      </c>
      <c r="R91" s="7">
        <f>IF('Filtered Data'!H90="","",HEX2DEC(H91))</f>
        <v>12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10110101</v>
      </c>
      <c r="AB91" s="7" t="str">
        <f>IF('Filtered Data'!H90="","",HEX2BIN(H91))</f>
        <v>1100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265</v>
      </c>
      <c r="AL91" s="7" t="str">
        <f>IF('Filtered Data'!H90="","",HEX2OCT(H91))</f>
        <v>14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 hidden="1">
      <c r="A92" s="4">
        <f>'Filtered Data'!A91</f>
        <v>178543</v>
      </c>
      <c r="B92" s="4">
        <f>'Filtered Data'!B91</f>
        <v>1</v>
      </c>
      <c r="C92" s="4">
        <f>'Filtered Data'!C91</f>
        <v>201</v>
      </c>
      <c r="D92" s="4">
        <f>'Filtered Data'!D91</f>
        <v>0</v>
      </c>
      <c r="E92" s="4">
        <f>'Filtered Data'!E91</f>
        <v>0</v>
      </c>
      <c r="F92" s="4">
        <f>'Filtered Data'!F91</f>
        <v>6</v>
      </c>
      <c r="G92" s="4" t="str">
        <f>'Filtered Data'!G91</f>
        <v>00</v>
      </c>
      <c r="H92" s="4" t="str">
        <f>'Filtered Data'!H91</f>
        <v>00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62</v>
      </c>
      <c r="L92" s="4" t="str">
        <f>'Filtered Data'!L91</f>
        <v>00</v>
      </c>
      <c r="M92" s="4" t="str">
        <f>'Filtered Data'!M91</f>
        <v/>
      </c>
      <c r="N92" s="4" t="str">
        <f>'Filtered Data'!N91</f>
        <v/>
      </c>
      <c r="P92" s="6" t="e">
        <f t="shared" si="6"/>
        <v>#NUM!</v>
      </c>
      <c r="Q92" s="7">
        <f>IF('Filtered Data'!G91="","",HEX2DEC(G92))</f>
        <v>0</v>
      </c>
      <c r="R92" s="7">
        <f>IF('Filtered Data'!H91="","",HEX2DEC(H92))</f>
        <v>0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98</v>
      </c>
      <c r="V92" s="7">
        <f>IF('Filtered Data'!L91="","",HEX2DEC(L92))</f>
        <v>0</v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e">
        <f t="shared" si="7"/>
        <v>#NUM!</v>
      </c>
      <c r="AA92" s="7" t="str">
        <f>IF('Filtered Data'!G91="","",HEX2BIN(G92))</f>
        <v>0</v>
      </c>
      <c r="AB92" s="7" t="str">
        <f>IF('Filtered Data'!H91="","",HEX2BIN(H92))</f>
        <v>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1100010</v>
      </c>
      <c r="AF92" s="7" t="str">
        <f>IF('Filtered Data'!L91="","",HEX2BIN(L92))</f>
        <v>0</v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e">
        <f t="shared" si="8"/>
        <v>#NUM!</v>
      </c>
      <c r="AK92" s="7" t="str">
        <f>IF('Filtered Data'!G91="","",HEX2OCT(G92))</f>
        <v>0</v>
      </c>
      <c r="AL92" s="7" t="str">
        <f>IF('Filtered Data'!H91="","",HEX2OCT(H92))</f>
        <v>0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142</v>
      </c>
      <c r="AP92" s="7" t="str">
        <f>IF('Filtered Data'!L91="","",HEX2OCT(L92))</f>
        <v>0</v>
      </c>
      <c r="AQ92" s="7" t="str">
        <f>IF('Filtered Data'!M91="","",HEX2OCT(M92))</f>
        <v/>
      </c>
      <c r="AR92" s="7" t="str">
        <f>IF('Filtered Data'!N91="","",HEX2OCT(N92))</f>
        <v/>
      </c>
    </row>
    <row r="93" hidden="1">
      <c r="A93" s="4">
        <f>'Filtered Data'!A92</f>
        <v>178547</v>
      </c>
      <c r="B93" s="4">
        <f>'Filtered Data'!B92</f>
        <v>1</v>
      </c>
      <c r="C93" s="4">
        <f>'Filtered Data'!C92</f>
        <v>400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01</v>
      </c>
      <c r="H93" s="4" t="str">
        <f>'Filtered Data'!H92</f>
        <v>00</v>
      </c>
      <c r="I93" s="4" t="str">
        <f>'Filtered Data'!I92</f>
        <v>4c</v>
      </c>
      <c r="J93" s="4" t="str">
        <f>'Filtered Data'!J92</f>
        <v>00</v>
      </c>
      <c r="K93" s="4" t="str">
        <f>'Filtered Data'!K92</f>
        <v>00</v>
      </c>
      <c r="L93" s="4" t="str">
        <f>'Filtered Data'!L92</f>
        <v>00</v>
      </c>
      <c r="M93" s="4" t="str">
        <f>'Filtered Data'!M92</f>
        <v>00</v>
      </c>
      <c r="N93" s="4" t="str">
        <f>'Filtered Data'!N92</f>
        <v>00</v>
      </c>
      <c r="P93" s="6" t="e">
        <f t="shared" si="6"/>
        <v>#NUM!</v>
      </c>
      <c r="Q93" s="7">
        <f>IF('Filtered Data'!G92="","",HEX2DEC(G93))</f>
        <v>1</v>
      </c>
      <c r="R93" s="7">
        <f>IF('Filtered Data'!H92="","",HEX2DEC(H93))</f>
        <v>0</v>
      </c>
      <c r="S93" s="7">
        <f>IF('Filtered Data'!I92="","",HEX2DEC(I93))</f>
        <v>76</v>
      </c>
      <c r="T93" s="7">
        <f>IF('Filtered Data'!J92="","",HEX2DEC(J93))</f>
        <v>0</v>
      </c>
      <c r="U93" s="7">
        <f>IF('Filtered Data'!K92="","",HEX2DEC(K93))</f>
        <v>0</v>
      </c>
      <c r="V93" s="7">
        <f>IF('Filtered Data'!L92="","",HEX2DEC(L93))</f>
        <v>0</v>
      </c>
      <c r="W93" s="7">
        <f>IF('Filtered Data'!M92="","",HEX2DEC(M93))</f>
        <v>0</v>
      </c>
      <c r="X93" s="7">
        <f>IF('Filtered Data'!N92="","",HEX2DEC(N93))</f>
        <v>0</v>
      </c>
      <c r="Y93" s="7"/>
      <c r="Z93" s="8" t="e">
        <f t="shared" si="7"/>
        <v>#NUM!</v>
      </c>
      <c r="AA93" s="7" t="str">
        <f>IF('Filtered Data'!G92="","",HEX2BIN(G93))</f>
        <v>1</v>
      </c>
      <c r="AB93" s="7" t="str">
        <f>IF('Filtered Data'!H92="","",HEX2BIN(H93))</f>
        <v>0</v>
      </c>
      <c r="AC93" s="7" t="str">
        <f>IF('Filtered Data'!I92="","",HEX2BIN(I93))</f>
        <v>1001100</v>
      </c>
      <c r="AD93" s="7" t="str">
        <f>IF('Filtered Data'!J92="","",HEX2BIN(J93))</f>
        <v>0</v>
      </c>
      <c r="AE93" s="7" t="str">
        <f>IF('Filtered Data'!K92="","",HEX2BIN(K93))</f>
        <v>0</v>
      </c>
      <c r="AF93" s="7" t="str">
        <f>IF('Filtered Data'!L92="","",HEX2BIN(L93))</f>
        <v>0</v>
      </c>
      <c r="AG93" s="7" t="str">
        <f>IF('Filtered Data'!M92="","",HEX2BIN(M93))</f>
        <v>0</v>
      </c>
      <c r="AH93" s="7" t="str">
        <f>IF('Filtered Data'!N92="","",HEX2BIN(N93))</f>
        <v>0</v>
      </c>
      <c r="AI93" s="7"/>
      <c r="AJ93" s="8" t="e">
        <f t="shared" si="8"/>
        <v>#NUM!</v>
      </c>
      <c r="AK93" s="7" t="str">
        <f>IF('Filtered Data'!G92="","",HEX2OCT(G93))</f>
        <v>1</v>
      </c>
      <c r="AL93" s="7" t="str">
        <f>IF('Filtered Data'!H92="","",HEX2OCT(H93))</f>
        <v>0</v>
      </c>
      <c r="AM93" s="7" t="str">
        <f>IF('Filtered Data'!I92="","",HEX2OCT(I93))</f>
        <v>114</v>
      </c>
      <c r="AN93" s="7" t="str">
        <f>IF('Filtered Data'!J92="","",HEX2OCT(J93))</f>
        <v>0</v>
      </c>
      <c r="AO93" s="7" t="str">
        <f>IF('Filtered Data'!K92="","",HEX2OCT(K93))</f>
        <v>0</v>
      </c>
      <c r="AP93" s="7" t="str">
        <f>IF('Filtered Data'!L92="","",HEX2OCT(L93))</f>
        <v>0</v>
      </c>
      <c r="AQ93" s="7" t="str">
        <f>IF('Filtered Data'!M92="","",HEX2OCT(M93))</f>
        <v>0</v>
      </c>
      <c r="AR93" s="7" t="str">
        <f>IF('Filtered Data'!N92="","",HEX2OCT(N93))</f>
        <v>0</v>
      </c>
    </row>
    <row r="94" hidden="1">
      <c r="A94" s="4">
        <f>'Filtered Data'!A93</f>
        <v>178555</v>
      </c>
      <c r="B94" s="4">
        <f>'Filtered Data'!B93</f>
        <v>1</v>
      </c>
      <c r="C94" s="4">
        <f>'Filtered Data'!C93</f>
        <v>203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00</v>
      </c>
      <c r="H94" s="4" t="str">
        <f>'Filtered Data'!H93</f>
        <v>00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00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>
        <f>IF('Filtered Data'!G93="","",HEX2DEC(G94))</f>
        <v>0</v>
      </c>
      <c r="R94" s="7">
        <f>IF('Filtered Data'!H93="","",HEX2DEC(H94))</f>
        <v>0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0</v>
      </c>
      <c r="V94" s="7">
        <f>IF('Filtered Data'!L93="","",HEX2DEC(L94))</f>
        <v>0</v>
      </c>
      <c r="W94" s="7">
        <f>IF('Filtered Data'!M93="","",HEX2DEC(M94))</f>
        <v>0</v>
      </c>
      <c r="X94" s="7">
        <f>IF('Filtered Data'!N93="","",HEX2DEC(N94))</f>
        <v>0</v>
      </c>
      <c r="Y94" s="7"/>
      <c r="Z94" s="8" t="e">
        <f t="shared" si="7"/>
        <v>#NUM!</v>
      </c>
      <c r="AA94" s="7" t="str">
        <f>IF('Filtered Data'!G93="","",HEX2BIN(G94))</f>
        <v>0</v>
      </c>
      <c r="AB94" s="7" t="str">
        <f>IF('Filtered Data'!H93="","",HEX2BIN(H94))</f>
        <v>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0</v>
      </c>
      <c r="AF94" s="7" t="str">
        <f>IF('Filtered Data'!L93="","",HEX2BIN(L94))</f>
        <v>0</v>
      </c>
      <c r="AG94" s="7" t="str">
        <f>IF('Filtered Data'!M93="","",HEX2BIN(M94))</f>
        <v>0</v>
      </c>
      <c r="AH94" s="7" t="str">
        <f>IF('Filtered Data'!N93="","",HEX2BIN(N94))</f>
        <v>0</v>
      </c>
      <c r="AI94" s="7"/>
      <c r="AJ94" s="8" t="e">
        <f t="shared" si="8"/>
        <v>#NUM!</v>
      </c>
      <c r="AK94" s="7" t="str">
        <f>IF('Filtered Data'!G93="","",HEX2OCT(G94))</f>
        <v>0</v>
      </c>
      <c r="AL94" s="7" t="str">
        <f>IF('Filtered Data'!H93="","",HEX2OCT(H94))</f>
        <v>0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0</v>
      </c>
      <c r="AP94" s="7" t="str">
        <f>IF('Filtered Data'!L93="","",HEX2OCT(L94))</f>
        <v>0</v>
      </c>
      <c r="AQ94" s="7" t="str">
        <f>IF('Filtered Data'!M93="","",HEX2OCT(M94))</f>
        <v>0</v>
      </c>
      <c r="AR94" s="7" t="str">
        <f>IF('Filtered Data'!N93="","",HEX2OCT(N94))</f>
        <v>0</v>
      </c>
    </row>
    <row r="95" hidden="1">
      <c r="A95" s="4">
        <f>'Filtered Data'!A94</f>
        <v>178581</v>
      </c>
      <c r="B95" s="4">
        <f>'Filtered Data'!B94</f>
        <v>0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03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64</v>
      </c>
      <c r="L95" s="4" t="str">
        <f>'Filtered Data'!L94</f>
        <v>00</v>
      </c>
      <c r="M95" s="4" t="str">
        <f>'Filtered Data'!M94</f>
        <v>64</v>
      </c>
      <c r="N95" s="4" t="str">
        <f>'Filtered Data'!N94</f>
        <v>ad</v>
      </c>
      <c r="P95" s="6" t="e">
        <f t="shared" si="6"/>
        <v>#NUM!</v>
      </c>
      <c r="Q95" s="7">
        <f>IF('Filtered Data'!G94="","",HEX2DEC(G95))</f>
        <v>3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100</v>
      </c>
      <c r="V95" s="7">
        <f>IF('Filtered Data'!L94="","",HEX2DEC(L95))</f>
        <v>0</v>
      </c>
      <c r="W95" s="7">
        <f>IF('Filtered Data'!M94="","",HEX2DEC(M95))</f>
        <v>100</v>
      </c>
      <c r="X95" s="7">
        <f>IF('Filtered Data'!N94="","",HEX2DEC(N95))</f>
        <v>173</v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1100100</v>
      </c>
      <c r="AF95" s="7" t="str">
        <f>IF('Filtered Data'!L94="","",HEX2BIN(L95))</f>
        <v>0</v>
      </c>
      <c r="AG95" s="7" t="str">
        <f>IF('Filtered Data'!M94="","",HEX2BIN(M95))</f>
        <v>1100100</v>
      </c>
      <c r="AH95" s="7" t="str">
        <f>IF('Filtered Data'!N94="","",HEX2BIN(N95))</f>
        <v>10101101</v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144</v>
      </c>
      <c r="AP95" s="7" t="str">
        <f>IF('Filtered Data'!L94="","",HEX2OCT(L95))</f>
        <v>0</v>
      </c>
      <c r="AQ95" s="7" t="str">
        <f>IF('Filtered Data'!M94="","",HEX2OCT(M95))</f>
        <v>144</v>
      </c>
      <c r="AR95" s="7" t="str">
        <f>IF('Filtered Data'!N94="","",HEX2OCT(N95))</f>
        <v>255</v>
      </c>
    </row>
    <row r="96" hidden="1">
      <c r="A96" s="4">
        <f>'Filtered Data'!A95</f>
        <v>178582</v>
      </c>
      <c r="B96" s="4">
        <f>'Filtered Data'!B95</f>
        <v>0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4e</v>
      </c>
      <c r="H96" s="4" t="str">
        <f>'Filtered Data'!H95</f>
        <v>d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322816</v>
      </c>
      <c r="Q96" s="7">
        <f>IF('Filtered Data'!G95="","",HEX2DEC(G96))</f>
        <v>78</v>
      </c>
      <c r="R96" s="7">
        <f>IF('Filtered Data'!H95="","",HEX2DEC(H96))</f>
        <v>13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1001110</v>
      </c>
      <c r="AB96" s="7" t="str">
        <f>IF('Filtered Data'!H95="","",HEX2BIN(H96))</f>
        <v>1101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116</v>
      </c>
      <c r="AL96" s="7" t="str">
        <f>IF('Filtered Data'!H95="","",HEX2OCT(H96))</f>
        <v>15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178607</v>
      </c>
      <c r="B97" s="4">
        <f>'Filtered Data'!B96</f>
        <v>1</v>
      </c>
      <c r="C97" s="4">
        <f>'Filtered Data'!C96</f>
        <v>402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64</v>
      </c>
      <c r="H97" s="4" t="str">
        <f>'Filtered Data'!H96</f>
        <v>00</v>
      </c>
      <c r="I97" s="4" t="str">
        <f>'Filtered Data'!I96</f>
        <v>00</v>
      </c>
      <c r="J97" s="4" t="str">
        <f>'Filtered Data'!J96</f>
        <v>00</v>
      </c>
      <c r="K97" s="4" t="str">
        <f>'Filtered Data'!K96</f>
        <v>20</v>
      </c>
      <c r="L97" s="4" t="str">
        <f>'Filtered Data'!L96</f>
        <v>e2</v>
      </c>
      <c r="M97" s="4" t="str">
        <f>'Filtered Data'!M96</f>
        <v>09</v>
      </c>
      <c r="N97" s="4" t="str">
        <f>'Filtered Data'!N96</f>
        <v>00</v>
      </c>
      <c r="P97" s="6" t="e">
        <f t="shared" si="6"/>
        <v>#NUM!</v>
      </c>
      <c r="Q97" s="7">
        <f>IF('Filtered Data'!G96="","",HEX2DEC(G97))</f>
        <v>100</v>
      </c>
      <c r="R97" s="7">
        <f>IF('Filtered Data'!H96="","",HEX2DEC(H97))</f>
        <v>0</v>
      </c>
      <c r="S97" s="7">
        <f>IF('Filtered Data'!I96="","",HEX2DEC(I97))</f>
        <v>0</v>
      </c>
      <c r="T97" s="7">
        <f>IF('Filtered Data'!J96="","",HEX2DEC(J97))</f>
        <v>0</v>
      </c>
      <c r="U97" s="7">
        <f>IF('Filtered Data'!K96="","",HEX2DEC(K97))</f>
        <v>32</v>
      </c>
      <c r="V97" s="7">
        <f>IF('Filtered Data'!L96="","",HEX2DEC(L97))</f>
        <v>226</v>
      </c>
      <c r="W97" s="7">
        <f>IF('Filtered Data'!M96="","",HEX2DEC(M97))</f>
        <v>9</v>
      </c>
      <c r="X97" s="7">
        <f>IF('Filtered Data'!N96="","",HEX2DEC(N97))</f>
        <v>0</v>
      </c>
      <c r="Y97" s="7"/>
      <c r="Z97" s="8" t="e">
        <f t="shared" si="7"/>
        <v>#NUM!</v>
      </c>
      <c r="AA97" s="7" t="str">
        <f>IF('Filtered Data'!G96="","",HEX2BIN(G97))</f>
        <v>1100100</v>
      </c>
      <c r="AB97" s="7" t="str">
        <f>IF('Filtered Data'!H96="","",HEX2BIN(H97))</f>
        <v>0</v>
      </c>
      <c r="AC97" s="7" t="str">
        <f>IF('Filtered Data'!I96="","",HEX2BIN(I97))</f>
        <v>0</v>
      </c>
      <c r="AD97" s="7" t="str">
        <f>IF('Filtered Data'!J96="","",HEX2BIN(J97))</f>
        <v>0</v>
      </c>
      <c r="AE97" s="7" t="str">
        <f>IF('Filtered Data'!K96="","",HEX2BIN(K97))</f>
        <v>100000</v>
      </c>
      <c r="AF97" s="7" t="str">
        <f>IF('Filtered Data'!L96="","",HEX2BIN(L97))</f>
        <v>11100010</v>
      </c>
      <c r="AG97" s="7" t="str">
        <f>IF('Filtered Data'!M96="","",HEX2BIN(M97))</f>
        <v>1001</v>
      </c>
      <c r="AH97" s="7" t="str">
        <f>IF('Filtered Data'!N96="","",HEX2BIN(N97))</f>
        <v>0</v>
      </c>
      <c r="AI97" s="7"/>
      <c r="AJ97" s="8" t="e">
        <f t="shared" si="8"/>
        <v>#NUM!</v>
      </c>
      <c r="AK97" s="7" t="str">
        <f>IF('Filtered Data'!G96="","",HEX2OCT(G97))</f>
        <v>144</v>
      </c>
      <c r="AL97" s="7" t="str">
        <f>IF('Filtered Data'!H96="","",HEX2OCT(H97))</f>
        <v>0</v>
      </c>
      <c r="AM97" s="7" t="str">
        <f>IF('Filtered Data'!I96="","",HEX2OCT(I97))</f>
        <v>0</v>
      </c>
      <c r="AN97" s="7" t="str">
        <f>IF('Filtered Data'!J96="","",HEX2OCT(J97))</f>
        <v>0</v>
      </c>
      <c r="AO97" s="7" t="str">
        <f>IF('Filtered Data'!K96="","",HEX2OCT(K97))</f>
        <v>40</v>
      </c>
      <c r="AP97" s="7" t="str">
        <f>IF('Filtered Data'!L96="","",HEX2OCT(L97))</f>
        <v>342</v>
      </c>
      <c r="AQ97" s="7" t="str">
        <f>IF('Filtered Data'!M96="","",HEX2OCT(M97))</f>
        <v>11</v>
      </c>
      <c r="AR97" s="7" t="str">
        <f>IF('Filtered Data'!N96="","",HEX2OCT(N97))</f>
        <v>0</v>
      </c>
    </row>
    <row r="98" hidden="1">
      <c r="A98" s="4">
        <f>'Filtered Data'!A97</f>
        <v>178628</v>
      </c>
      <c r="B98" s="4">
        <f>'Filtered Data'!B97</f>
        <v>1</v>
      </c>
      <c r="C98" s="4">
        <f>'Filtered Data'!C97</f>
        <v>401</v>
      </c>
      <c r="D98" s="4">
        <f>'Filtered Data'!D97</f>
        <v>0</v>
      </c>
      <c r="E98" s="4">
        <f>'Filtered Data'!E97</f>
        <v>0</v>
      </c>
      <c r="F98" s="4">
        <f>'Filtered Data'!F97</f>
        <v>8</v>
      </c>
      <c r="G98" s="4" t="str">
        <f>'Filtered Data'!G97</f>
        <v>8f</v>
      </c>
      <c r="H98" s="4" t="str">
        <f>'Filtered Data'!H97</f>
        <v>a0</v>
      </c>
      <c r="I98" s="4" t="str">
        <f>'Filtered Data'!I97</f>
        <v>00</v>
      </c>
      <c r="J98" s="4" t="str">
        <f>'Filtered Data'!J97</f>
        <v>00</v>
      </c>
      <c r="K98" s="4" t="str">
        <f>'Filtered Data'!K97</f>
        <v>56</v>
      </c>
      <c r="L98" s="4" t="str">
        <f>'Filtered Data'!L97</f>
        <v>00</v>
      </c>
      <c r="M98" s="4" t="str">
        <f>'Filtered Data'!M97</f>
        <v>00</v>
      </c>
      <c r="N98" s="4" t="str">
        <f>'Filtered Data'!N97</f>
        <v>00</v>
      </c>
      <c r="P98" s="6" t="e">
        <f t="shared" si="6"/>
        <v>#NUM!</v>
      </c>
      <c r="Q98" s="7">
        <f>IF('Filtered Data'!G97="","",HEX2DEC(G98))</f>
        <v>143</v>
      </c>
      <c r="R98" s="7">
        <f>IF('Filtered Data'!H97="","",HEX2DEC(H98))</f>
        <v>160</v>
      </c>
      <c r="S98" s="7">
        <f>IF('Filtered Data'!I97="","",HEX2DEC(I98))</f>
        <v>0</v>
      </c>
      <c r="T98" s="7">
        <f>IF('Filtered Data'!J97="","",HEX2DEC(J98))</f>
        <v>0</v>
      </c>
      <c r="U98" s="7">
        <f>IF('Filtered Data'!K97="","",HEX2DEC(K98))</f>
        <v>86</v>
      </c>
      <c r="V98" s="7">
        <f>IF('Filtered Data'!L97="","",HEX2DEC(L98))</f>
        <v>0</v>
      </c>
      <c r="W98" s="7">
        <f>IF('Filtered Data'!M97="","",HEX2DEC(M98))</f>
        <v>0</v>
      </c>
      <c r="X98" s="7">
        <f>IF('Filtered Data'!N97="","",HEX2DEC(N98))</f>
        <v>0</v>
      </c>
      <c r="Y98" s="7"/>
      <c r="Z98" s="8" t="e">
        <f t="shared" si="7"/>
        <v>#NUM!</v>
      </c>
      <c r="AA98" s="7" t="str">
        <f>IF('Filtered Data'!G97="","",HEX2BIN(G98))</f>
        <v>10001111</v>
      </c>
      <c r="AB98" s="7" t="str">
        <f>IF('Filtered Data'!H97="","",HEX2BIN(H98))</f>
        <v>10100000</v>
      </c>
      <c r="AC98" s="7" t="str">
        <f>IF('Filtered Data'!I97="","",HEX2BIN(I98))</f>
        <v>0</v>
      </c>
      <c r="AD98" s="7" t="str">
        <f>IF('Filtered Data'!J97="","",HEX2BIN(J98))</f>
        <v>0</v>
      </c>
      <c r="AE98" s="7" t="str">
        <f>IF('Filtered Data'!K97="","",HEX2BIN(K98))</f>
        <v>1010110</v>
      </c>
      <c r="AF98" s="7" t="str">
        <f>IF('Filtered Data'!L97="","",HEX2BIN(L98))</f>
        <v>0</v>
      </c>
      <c r="AG98" s="7" t="str">
        <f>IF('Filtered Data'!M97="","",HEX2BIN(M98))</f>
        <v>0</v>
      </c>
      <c r="AH98" s="7" t="str">
        <f>IF('Filtered Data'!N97="","",HEX2BIN(N98))</f>
        <v>0</v>
      </c>
      <c r="AI98" s="7"/>
      <c r="AJ98" s="8" t="e">
        <f t="shared" si="8"/>
        <v>#NUM!</v>
      </c>
      <c r="AK98" s="7" t="str">
        <f>IF('Filtered Data'!G97="","",HEX2OCT(G98))</f>
        <v>217</v>
      </c>
      <c r="AL98" s="7" t="str">
        <f>IF('Filtered Data'!H97="","",HEX2OCT(H98))</f>
        <v>240</v>
      </c>
      <c r="AM98" s="7" t="str">
        <f>IF('Filtered Data'!I97="","",HEX2OCT(I98))</f>
        <v>0</v>
      </c>
      <c r="AN98" s="7" t="str">
        <f>IF('Filtered Data'!J97="","",HEX2OCT(J98))</f>
        <v>0</v>
      </c>
      <c r="AO98" s="7" t="str">
        <f>IF('Filtered Data'!K97="","",HEX2OCT(K98))</f>
        <v>126</v>
      </c>
      <c r="AP98" s="7" t="str">
        <f>IF('Filtered Data'!L97="","",HEX2OCT(L98))</f>
        <v>0</v>
      </c>
      <c r="AQ98" s="7" t="str">
        <f>IF('Filtered Data'!M97="","",HEX2OCT(M98))</f>
        <v>0</v>
      </c>
      <c r="AR98" s="7" t="str">
        <f>IF('Filtered Data'!N97="","",HEX2OCT(N98))</f>
        <v>0</v>
      </c>
    </row>
    <row r="99" hidden="1">
      <c r="A99" s="4">
        <f>'Filtered Data'!A98</f>
        <v>178631</v>
      </c>
      <c r="B99" s="4">
        <f>'Filtered Data'!B98</f>
        <v>0</v>
      </c>
      <c r="C99" s="4">
        <f>'Filtered Data'!C98</f>
        <v>300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03</v>
      </c>
      <c r="H99" s="4" t="str">
        <f>'Filtered Data'!H98</f>
        <v>5a</v>
      </c>
      <c r="I99" s="4" t="str">
        <f>'Filtered Data'!I98</f>
        <v>64</v>
      </c>
      <c r="J99" s="4" t="str">
        <f>'Filtered Data'!J98</f>
        <v>5a</v>
      </c>
      <c r="K99" s="4" t="str">
        <f>'Filtered Data'!K98</f>
        <v>64</v>
      </c>
      <c r="L99" s="4" t="str">
        <f>'Filtered Data'!L98</f>
        <v>00</v>
      </c>
      <c r="M99" s="4" t="str">
        <f>'Filtered Data'!M98</f>
        <v>64</v>
      </c>
      <c r="N99" s="4" t="str">
        <f>'Filtered Data'!N98</f>
        <v>be</v>
      </c>
      <c r="P99" s="6" t="e">
        <f t="shared" si="6"/>
        <v>#NUM!</v>
      </c>
      <c r="Q99" s="7">
        <f>IF('Filtered Data'!G98="","",HEX2DEC(G99))</f>
        <v>3</v>
      </c>
      <c r="R99" s="7">
        <f>IF('Filtered Data'!H98="","",HEX2DEC(H99))</f>
        <v>90</v>
      </c>
      <c r="S99" s="7">
        <f>IF('Filtered Data'!I98="","",HEX2DEC(I99))</f>
        <v>100</v>
      </c>
      <c r="T99" s="7">
        <f>IF('Filtered Data'!J98="","",HEX2DEC(J99))</f>
        <v>90</v>
      </c>
      <c r="U99" s="7">
        <f>IF('Filtered Data'!K98="","",HEX2DEC(K99))</f>
        <v>100</v>
      </c>
      <c r="V99" s="7">
        <f>IF('Filtered Data'!L98="","",HEX2DEC(L99))</f>
        <v>0</v>
      </c>
      <c r="W99" s="7">
        <f>IF('Filtered Data'!M98="","",HEX2DEC(M99))</f>
        <v>100</v>
      </c>
      <c r="X99" s="7">
        <f>IF('Filtered Data'!N98="","",HEX2DEC(N99))</f>
        <v>190</v>
      </c>
      <c r="Y99" s="7"/>
      <c r="Z99" s="8" t="e">
        <f t="shared" si="7"/>
        <v>#NUM!</v>
      </c>
      <c r="AA99" s="7" t="str">
        <f>IF('Filtered Data'!G98="","",HEX2BIN(G99))</f>
        <v>11</v>
      </c>
      <c r="AB99" s="7" t="str">
        <f>IF('Filtered Data'!H98="","",HEX2BIN(H99))</f>
        <v>1011010</v>
      </c>
      <c r="AC99" s="7" t="str">
        <f>IF('Filtered Data'!I98="","",HEX2BIN(I99))</f>
        <v>1100100</v>
      </c>
      <c r="AD99" s="7" t="str">
        <f>IF('Filtered Data'!J98="","",HEX2BIN(J99))</f>
        <v>1011010</v>
      </c>
      <c r="AE99" s="7" t="str">
        <f>IF('Filtered Data'!K98="","",HEX2BIN(K99))</f>
        <v>1100100</v>
      </c>
      <c r="AF99" s="7" t="str">
        <f>IF('Filtered Data'!L98="","",HEX2BIN(L99))</f>
        <v>0</v>
      </c>
      <c r="AG99" s="7" t="str">
        <f>IF('Filtered Data'!M98="","",HEX2BIN(M99))</f>
        <v>1100100</v>
      </c>
      <c r="AH99" s="7" t="str">
        <f>IF('Filtered Data'!N98="","",HEX2BIN(N99))</f>
        <v>10111110</v>
      </c>
      <c r="AI99" s="7"/>
      <c r="AJ99" s="8" t="e">
        <f t="shared" si="8"/>
        <v>#NUM!</v>
      </c>
      <c r="AK99" s="7" t="str">
        <f>IF('Filtered Data'!G98="","",HEX2OCT(G99))</f>
        <v>3</v>
      </c>
      <c r="AL99" s="7" t="str">
        <f>IF('Filtered Data'!H98="","",HEX2OCT(H99))</f>
        <v>132</v>
      </c>
      <c r="AM99" s="7" t="str">
        <f>IF('Filtered Data'!I98="","",HEX2OCT(I99))</f>
        <v>144</v>
      </c>
      <c r="AN99" s="7" t="str">
        <f>IF('Filtered Data'!J98="","",HEX2OCT(J99))</f>
        <v>132</v>
      </c>
      <c r="AO99" s="7" t="str">
        <f>IF('Filtered Data'!K98="","",HEX2OCT(K99))</f>
        <v>144</v>
      </c>
      <c r="AP99" s="7" t="str">
        <f>IF('Filtered Data'!L98="","",HEX2OCT(L99))</f>
        <v>0</v>
      </c>
      <c r="AQ99" s="7" t="str">
        <f>IF('Filtered Data'!M98="","",HEX2OCT(M99))</f>
        <v>144</v>
      </c>
      <c r="AR99" s="7" t="str">
        <f>IF('Filtered Data'!N98="","",HEX2OCT(N99))</f>
        <v>276</v>
      </c>
    </row>
    <row r="100" hidden="1">
      <c r="A100" s="4">
        <f>'Filtered Data'!A99</f>
        <v>178632</v>
      </c>
      <c r="B100" s="4">
        <f>'Filtered Data'!B99</f>
        <v>0</v>
      </c>
      <c r="C100" s="4">
        <f>'Filtered Data'!C99</f>
        <v>301</v>
      </c>
      <c r="D100" s="4">
        <f>'Filtered Data'!D99</f>
        <v>0</v>
      </c>
      <c r="E100" s="4">
        <f>'Filtered Data'!E99</f>
        <v>0</v>
      </c>
      <c r="F100" s="4">
        <f>'Filtered Data'!F99</f>
        <v>3</v>
      </c>
      <c r="G100" s="4" t="str">
        <f>'Filtered Data'!G99</f>
        <v>1d</v>
      </c>
      <c r="H100" s="4" t="str">
        <f>'Filtered Data'!H99</f>
        <v>e</v>
      </c>
      <c r="I100" s="4" t="str">
        <f>'Filtered Data'!I99</f>
        <v>00</v>
      </c>
      <c r="J100" s="4" t="str">
        <f>'Filtered Data'!J99</f>
        <v/>
      </c>
      <c r="K100" s="4" t="str">
        <f>'Filtered Data'!K99</f>
        <v/>
      </c>
      <c r="L100" s="4" t="str">
        <f>'Filtered Data'!L99</f>
        <v/>
      </c>
      <c r="M100" s="4" t="str">
        <f>'Filtered Data'!M99</f>
        <v/>
      </c>
      <c r="N100" s="4" t="str">
        <f>'Filtered Data'!N99</f>
        <v/>
      </c>
      <c r="P100" s="6">
        <f t="shared" ref="P100:P163" si="9">HEX2DEC(_xlfn.CONCAT(G100:N100))</f>
        <v>122368</v>
      </c>
      <c r="Q100" s="7">
        <f>IF('Filtered Data'!G99="","",HEX2DEC(G100))</f>
        <v>29</v>
      </c>
      <c r="R100" s="7">
        <f>IF('Filtered Data'!H99="","",HEX2DEC(H100))</f>
        <v>14</v>
      </c>
      <c r="S100" s="7">
        <f>IF('Filtered Data'!I99="","",HEX2DEC(I100))</f>
        <v>0</v>
      </c>
      <c r="T100" s="7" t="str">
        <f>IF('Filtered Data'!J99="","",HEX2DEC(J100))</f>
        <v/>
      </c>
      <c r="U100" s="7" t="str">
        <f>IF('Filtered Data'!K99="","",HEX2DEC(K100))</f>
        <v/>
      </c>
      <c r="V100" s="7" t="str">
        <f>IF('Filtered Data'!L99="","",HEX2DEC(L100))</f>
        <v/>
      </c>
      <c r="W100" s="7" t="str">
        <f>IF('Filtered Data'!M99="","",HEX2DEC(M100))</f>
        <v/>
      </c>
      <c r="X100" s="7" t="str">
        <f>IF('Filtered Data'!N99="","",HEX2DEC(N100))</f>
        <v/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11101</v>
      </c>
      <c r="AB100" s="7" t="str">
        <f>IF('Filtered Data'!H99="","",HEX2BIN(H100))</f>
        <v>1110</v>
      </c>
      <c r="AC100" s="7" t="str">
        <f>IF('Filtered Data'!I99="","",HEX2BIN(I100))</f>
        <v>0</v>
      </c>
      <c r="AD100" s="7" t="str">
        <f>IF('Filtered Data'!J99="","",HEX2BIN(J100))</f>
        <v/>
      </c>
      <c r="AE100" s="7" t="str">
        <f>IF('Filtered Data'!K99="","",HEX2BIN(K100))</f>
        <v/>
      </c>
      <c r="AF100" s="7" t="str">
        <f>IF('Filtered Data'!L99="","",HEX2BIN(L100))</f>
        <v/>
      </c>
      <c r="AG100" s="7" t="str">
        <f>IF('Filtered Data'!M99="","",HEX2BIN(M100))</f>
        <v/>
      </c>
      <c r="AH100" s="7" t="str">
        <f>IF('Filtered Data'!N99="","",HEX2BIN(N100))</f>
        <v/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35</v>
      </c>
      <c r="AL100" s="7" t="str">
        <f>IF('Filtered Data'!H99="","",HEX2OCT(H100))</f>
        <v>16</v>
      </c>
      <c r="AM100" s="7" t="str">
        <f>IF('Filtered Data'!I99="","",HEX2OCT(I100))</f>
        <v>0</v>
      </c>
      <c r="AN100" s="7" t="str">
        <f>IF('Filtered Data'!J99="","",HEX2OCT(J100))</f>
        <v/>
      </c>
      <c r="AO100" s="7" t="str">
        <f>IF('Filtered Data'!K99="","",HEX2OCT(K100))</f>
        <v/>
      </c>
      <c r="AP100" s="7" t="str">
        <f>IF('Filtered Data'!L99="","",HEX2OCT(L100))</f>
        <v/>
      </c>
      <c r="AQ100" s="7" t="str">
        <f>IF('Filtered Data'!M99="","",HEX2OCT(M100))</f>
        <v/>
      </c>
      <c r="AR100" s="7" t="str">
        <f>IF('Filtered Data'!N99="","",HEX2OCT(N100))</f>
        <v/>
      </c>
    </row>
    <row r="101" hidden="1">
      <c r="A101" s="4">
        <f>'Filtered Data'!A100</f>
        <v>178643</v>
      </c>
      <c r="B101" s="4">
        <f>'Filtered Data'!B100</f>
        <v>1</v>
      </c>
      <c r="C101" s="4">
        <f>'Filtered Data'!C100</f>
        <v>201</v>
      </c>
      <c r="D101" s="4">
        <f>'Filtered Data'!D100</f>
        <v>0</v>
      </c>
      <c r="E101" s="4">
        <f>'Filtered Data'!E100</f>
        <v>0</v>
      </c>
      <c r="F101" s="4">
        <f>'Filtered Data'!F100</f>
        <v>6</v>
      </c>
      <c r="G101" s="4" t="str">
        <f>'Filtered Data'!G100</f>
        <v>00</v>
      </c>
      <c r="H101" s="4" t="str">
        <f>'Filtered Data'!H100</f>
        <v>00</v>
      </c>
      <c r="I101" s="4" t="str">
        <f>'Filtered Data'!I100</f>
        <v>00</v>
      </c>
      <c r="J101" s="4" t="str">
        <f>'Filtered Data'!J100</f>
        <v>00</v>
      </c>
      <c r="K101" s="4" t="str">
        <f>'Filtered Data'!K100</f>
        <v>62</v>
      </c>
      <c r="L101" s="4" t="str">
        <f>'Filtered Data'!L100</f>
        <v>00</v>
      </c>
      <c r="M101" s="4" t="str">
        <f>'Filtered Data'!M100</f>
        <v/>
      </c>
      <c r="N101" s="4" t="str">
        <f>'Filtered Data'!N100</f>
        <v/>
      </c>
      <c r="P101" s="6" t="e">
        <f t="shared" si="9"/>
        <v>#NUM!</v>
      </c>
      <c r="Q101" s="7">
        <f>IF('Filtered Data'!G100="","",HEX2DEC(G101))</f>
        <v>0</v>
      </c>
      <c r="R101" s="7">
        <f>IF('Filtered Data'!H100="","",HEX2DEC(H101))</f>
        <v>0</v>
      </c>
      <c r="S101" s="7">
        <f>IF('Filtered Data'!I100="","",HEX2DEC(I101))</f>
        <v>0</v>
      </c>
      <c r="T101" s="7">
        <f>IF('Filtered Data'!J100="","",HEX2DEC(J101))</f>
        <v>0</v>
      </c>
      <c r="U101" s="7">
        <f>IF('Filtered Data'!K100="","",HEX2DEC(K101))</f>
        <v>98</v>
      </c>
      <c r="V101" s="7">
        <f>IF('Filtered Data'!L100="","",HEX2DEC(L101))</f>
        <v>0</v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0</v>
      </c>
      <c r="AB101" s="7" t="str">
        <f>IF('Filtered Data'!H100="","",HEX2BIN(H101))</f>
        <v>0</v>
      </c>
      <c r="AC101" s="7" t="str">
        <f>IF('Filtered Data'!I100="","",HEX2BIN(I101))</f>
        <v>0</v>
      </c>
      <c r="AD101" s="7" t="str">
        <f>IF('Filtered Data'!J100="","",HEX2BIN(J101))</f>
        <v>0</v>
      </c>
      <c r="AE101" s="7" t="str">
        <f>IF('Filtered Data'!K100="","",HEX2BIN(K101))</f>
        <v>1100010</v>
      </c>
      <c r="AF101" s="7" t="str">
        <f>IF('Filtered Data'!L100="","",HEX2BIN(L101))</f>
        <v>0</v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0</v>
      </c>
      <c r="AL101" s="7" t="str">
        <f>IF('Filtered Data'!H100="","",HEX2OCT(H101))</f>
        <v>0</v>
      </c>
      <c r="AM101" s="7" t="str">
        <f>IF('Filtered Data'!I100="","",HEX2OCT(I101))</f>
        <v>0</v>
      </c>
      <c r="AN101" s="7" t="str">
        <f>IF('Filtered Data'!J100="","",HEX2OCT(J101))</f>
        <v>0</v>
      </c>
      <c r="AO101" s="7" t="str">
        <f>IF('Filtered Data'!K100="","",HEX2OCT(K101))</f>
        <v>142</v>
      </c>
      <c r="AP101" s="7" t="str">
        <f>IF('Filtered Data'!L100="","",HEX2OCT(L101))</f>
        <v>0</v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178648</v>
      </c>
      <c r="B102" s="4">
        <f>'Filtered Data'!B101</f>
        <v>1</v>
      </c>
      <c r="C102" s="4">
        <f>'Filtered Data'!C101</f>
        <v>400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01</v>
      </c>
      <c r="H102" s="4" t="str">
        <f>'Filtered Data'!H101</f>
        <v>00</v>
      </c>
      <c r="I102" s="4" t="str">
        <f>'Filtered Data'!I101</f>
        <v>4c</v>
      </c>
      <c r="J102" s="4" t="str">
        <f>'Filtered Data'!J101</f>
        <v>00</v>
      </c>
      <c r="K102" s="4" t="str">
        <f>'Filtered Data'!K101</f>
        <v>00</v>
      </c>
      <c r="L102" s="4" t="str">
        <f>'Filtered Data'!L101</f>
        <v>00</v>
      </c>
      <c r="M102" s="4" t="str">
        <f>'Filtered Data'!M101</f>
        <v>00</v>
      </c>
      <c r="N102" s="4" t="str">
        <f>'Filtered Data'!N101</f>
        <v>00</v>
      </c>
      <c r="P102" s="6" t="e">
        <f t="shared" si="9"/>
        <v>#NUM!</v>
      </c>
      <c r="Q102" s="7">
        <f>IF('Filtered Data'!G101="","",HEX2DEC(G102))</f>
        <v>1</v>
      </c>
      <c r="R102" s="7">
        <f>IF('Filtered Data'!H101="","",HEX2DEC(H102))</f>
        <v>0</v>
      </c>
      <c r="S102" s="7">
        <f>IF('Filtered Data'!I101="","",HEX2DEC(I102))</f>
        <v>76</v>
      </c>
      <c r="T102" s="7">
        <f>IF('Filtered Data'!J101="","",HEX2DEC(J102))</f>
        <v>0</v>
      </c>
      <c r="U102" s="7">
        <f>IF('Filtered Data'!K101="","",HEX2DEC(K102))</f>
        <v>0</v>
      </c>
      <c r="V102" s="7">
        <f>IF('Filtered Data'!L101="","",HEX2DEC(L102))</f>
        <v>0</v>
      </c>
      <c r="W102" s="7">
        <f>IF('Filtered Data'!M101="","",HEX2DEC(M102))</f>
        <v>0</v>
      </c>
      <c r="X102" s="7">
        <f>IF('Filtered Data'!N101="","",HEX2DEC(N102))</f>
        <v>0</v>
      </c>
      <c r="Y102" s="7"/>
      <c r="Z102" s="8" t="e">
        <f t="shared" si="10"/>
        <v>#NUM!</v>
      </c>
      <c r="AA102" s="7" t="str">
        <f>IF('Filtered Data'!G101="","",HEX2BIN(G102))</f>
        <v>1</v>
      </c>
      <c r="AB102" s="7" t="str">
        <f>IF('Filtered Data'!H101="","",HEX2BIN(H102))</f>
        <v>0</v>
      </c>
      <c r="AC102" s="7" t="str">
        <f>IF('Filtered Data'!I101="","",HEX2BIN(I102))</f>
        <v>1001100</v>
      </c>
      <c r="AD102" s="7" t="str">
        <f>IF('Filtered Data'!J101="","",HEX2BIN(J102))</f>
        <v>0</v>
      </c>
      <c r="AE102" s="7" t="str">
        <f>IF('Filtered Data'!K101="","",HEX2BIN(K102))</f>
        <v>0</v>
      </c>
      <c r="AF102" s="7" t="str">
        <f>IF('Filtered Data'!L101="","",HEX2BIN(L102))</f>
        <v>0</v>
      </c>
      <c r="AG102" s="7" t="str">
        <f>IF('Filtered Data'!M101="","",HEX2BIN(M102))</f>
        <v>0</v>
      </c>
      <c r="AH102" s="7" t="str">
        <f>IF('Filtered Data'!N101="","",HEX2BIN(N102))</f>
        <v>0</v>
      </c>
      <c r="AI102" s="7"/>
      <c r="AJ102" s="8" t="e">
        <f t="shared" si="11"/>
        <v>#NUM!</v>
      </c>
      <c r="AK102" s="7" t="str">
        <f>IF('Filtered Data'!G101="","",HEX2OCT(G102))</f>
        <v>1</v>
      </c>
      <c r="AL102" s="7" t="str">
        <f>IF('Filtered Data'!H101="","",HEX2OCT(H102))</f>
        <v>0</v>
      </c>
      <c r="AM102" s="7" t="str">
        <f>IF('Filtered Data'!I101="","",HEX2OCT(I102))</f>
        <v>114</v>
      </c>
      <c r="AN102" s="7" t="str">
        <f>IF('Filtered Data'!J101="","",HEX2OCT(J102))</f>
        <v>0</v>
      </c>
      <c r="AO102" s="7" t="str">
        <f>IF('Filtered Data'!K101="","",HEX2OCT(K102))</f>
        <v>0</v>
      </c>
      <c r="AP102" s="7" t="str">
        <f>IF('Filtered Data'!L101="","",HEX2OCT(L102))</f>
        <v>0</v>
      </c>
      <c r="AQ102" s="7" t="str">
        <f>IF('Filtered Data'!M101="","",HEX2OCT(M102))</f>
        <v>0</v>
      </c>
      <c r="AR102" s="7" t="str">
        <f>IF('Filtered Data'!N101="","",HEX2OCT(N102))</f>
        <v>0</v>
      </c>
    </row>
    <row r="103" hidden="1">
      <c r="A103" s="4">
        <f>'Filtered Data'!A102</f>
        <v>178655</v>
      </c>
      <c r="B103" s="4">
        <f>'Filtered Data'!B102</f>
        <v>1</v>
      </c>
      <c r="C103" s="4">
        <f>'Filtered Data'!C102</f>
        <v>203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00</v>
      </c>
      <c r="H103" s="4" t="str">
        <f>'Filtered Data'!H102</f>
        <v>00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0</v>
      </c>
      <c r="R103" s="7">
        <f>IF('Filtered Data'!H102="","",HEX2DEC(H103))</f>
        <v>0</v>
      </c>
      <c r="S103" s="7">
        <f>IF('Filtered Data'!I102="","",HEX2DEC(I103))</f>
        <v>0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0</v>
      </c>
      <c r="AB103" s="7" t="str">
        <f>IF('Filtered Data'!H102="","",HEX2BIN(H103))</f>
        <v>0</v>
      </c>
      <c r="AC103" s="7" t="str">
        <f>IF('Filtered Data'!I102="","",HEX2BIN(I103))</f>
        <v>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0</v>
      </c>
      <c r="AL103" s="7" t="str">
        <f>IF('Filtered Data'!H102="","",HEX2OCT(H103))</f>
        <v>0</v>
      </c>
      <c r="AM103" s="7" t="str">
        <f>IF('Filtered Data'!I102="","",HEX2OCT(I103))</f>
        <v>0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178681</v>
      </c>
      <c r="B104" s="4">
        <f>'Filtered Data'!B103</f>
        <v>0</v>
      </c>
      <c r="C104" s="4">
        <f>'Filtered Data'!C103</f>
        <v>300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af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175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10101111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257</v>
      </c>
    </row>
    <row r="105" hidden="1">
      <c r="A105" s="4">
        <f>'Filtered Data'!A104</f>
        <v>178682</v>
      </c>
      <c r="B105" s="4">
        <f>'Filtered Data'!B104</f>
        <v>0</v>
      </c>
      <c r="C105" s="4">
        <f>'Filtered Data'!C104</f>
        <v>301</v>
      </c>
      <c r="D105" s="4">
        <f>'Filtered Data'!D104</f>
        <v>0</v>
      </c>
      <c r="E105" s="4">
        <f>'Filtered Data'!E104</f>
        <v>0</v>
      </c>
      <c r="F105" s="4">
        <f>'Filtered Data'!F104</f>
        <v>3</v>
      </c>
      <c r="G105" s="4" t="str">
        <f>'Filtered Data'!G104</f>
        <v>e8</v>
      </c>
      <c r="H105" s="4" t="str">
        <f>'Filtered Data'!H104</f>
        <v>f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954112</v>
      </c>
      <c r="Q105" s="7">
        <f>IF('Filtered Data'!G104="","",HEX2DEC(G105))</f>
        <v>232</v>
      </c>
      <c r="R105" s="7">
        <f>IF('Filtered Data'!H104="","",HEX2DEC(H105))</f>
        <v>15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11101000</v>
      </c>
      <c r="AB105" s="7" t="str">
        <f>IF('Filtered Data'!H104="","",HEX2BIN(H105))</f>
        <v>1111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350</v>
      </c>
      <c r="AL105" s="7" t="str">
        <f>IF('Filtered Data'!H104="","",HEX2OCT(H105))</f>
        <v>17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 hidden="1">
      <c r="A106" s="4">
        <f>'Filtered Data'!A105</f>
        <v>178728</v>
      </c>
      <c r="B106" s="4">
        <f>'Filtered Data'!B105</f>
        <v>1</v>
      </c>
      <c r="C106" s="4">
        <f>'Filtered Data'!C105</f>
        <v>401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8f</v>
      </c>
      <c r="H106" s="4" t="str">
        <f>'Filtered Data'!H105</f>
        <v>a0</v>
      </c>
      <c r="I106" s="4" t="str">
        <f>'Filtered Data'!I105</f>
        <v>00</v>
      </c>
      <c r="J106" s="4" t="str">
        <f>'Filtered Data'!J105</f>
        <v>00</v>
      </c>
      <c r="K106" s="4" t="str">
        <f>'Filtered Data'!K105</f>
        <v>56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>
        <f>IF('Filtered Data'!G105="","",HEX2DEC(G106))</f>
        <v>143</v>
      </c>
      <c r="R106" s="7">
        <f>IF('Filtered Data'!H105="","",HEX2DEC(H106))</f>
        <v>160</v>
      </c>
      <c r="S106" s="7">
        <f>IF('Filtered Data'!I105="","",HEX2DEC(I106))</f>
        <v>0</v>
      </c>
      <c r="T106" s="7">
        <f>IF('Filtered Data'!J105="","",HEX2DEC(J106))</f>
        <v>0</v>
      </c>
      <c r="U106" s="7">
        <f>IF('Filtered Data'!K105="","",HEX2DEC(K106))</f>
        <v>86</v>
      </c>
      <c r="V106" s="7">
        <f>IF('Filtered Data'!L105="","",HEX2DEC(L106))</f>
        <v>0</v>
      </c>
      <c r="W106" s="7">
        <f>IF('Filtered Data'!M105="","",HEX2DEC(M106))</f>
        <v>0</v>
      </c>
      <c r="X106" s="7">
        <f>IF('Filtered Data'!N105="","",HEX2DEC(N106))</f>
        <v>0</v>
      </c>
      <c r="Y106" s="7"/>
      <c r="Z106" s="8" t="e">
        <f t="shared" si="10"/>
        <v>#NUM!</v>
      </c>
      <c r="AA106" s="7" t="str">
        <f>IF('Filtered Data'!G105="","",HEX2BIN(G106))</f>
        <v>10001111</v>
      </c>
      <c r="AB106" s="7" t="str">
        <f>IF('Filtered Data'!H105="","",HEX2BIN(H106))</f>
        <v>10100000</v>
      </c>
      <c r="AC106" s="7" t="str">
        <f>IF('Filtered Data'!I105="","",HEX2BIN(I106))</f>
        <v>0</v>
      </c>
      <c r="AD106" s="7" t="str">
        <f>IF('Filtered Data'!J105="","",HEX2BIN(J106))</f>
        <v>0</v>
      </c>
      <c r="AE106" s="7" t="str">
        <f>IF('Filtered Data'!K105="","",HEX2BIN(K106))</f>
        <v>1010110</v>
      </c>
      <c r="AF106" s="7" t="str">
        <f>IF('Filtered Data'!L105="","",HEX2BIN(L106))</f>
        <v>0</v>
      </c>
      <c r="AG106" s="7" t="str">
        <f>IF('Filtered Data'!M105="","",HEX2BIN(M106))</f>
        <v>0</v>
      </c>
      <c r="AH106" s="7" t="str">
        <f>IF('Filtered Data'!N105="","",HEX2BIN(N106))</f>
        <v>0</v>
      </c>
      <c r="AI106" s="7"/>
      <c r="AJ106" s="8" t="e">
        <f t="shared" si="11"/>
        <v>#NUM!</v>
      </c>
      <c r="AK106" s="7" t="str">
        <f>IF('Filtered Data'!G105="","",HEX2OCT(G106))</f>
        <v>217</v>
      </c>
      <c r="AL106" s="7" t="str">
        <f>IF('Filtered Data'!H105="","",HEX2OCT(H106))</f>
        <v>240</v>
      </c>
      <c r="AM106" s="7" t="str">
        <f>IF('Filtered Data'!I105="","",HEX2OCT(I106))</f>
        <v>0</v>
      </c>
      <c r="AN106" s="7" t="str">
        <f>IF('Filtered Data'!J105="","",HEX2OCT(J106))</f>
        <v>0</v>
      </c>
      <c r="AO106" s="7" t="str">
        <f>IF('Filtered Data'!K105="","",HEX2OCT(K106))</f>
        <v>126</v>
      </c>
      <c r="AP106" s="7" t="str">
        <f>IF('Filtered Data'!L105="","",HEX2OCT(L106))</f>
        <v>0</v>
      </c>
      <c r="AQ106" s="7" t="str">
        <f>IF('Filtered Data'!M105="","",HEX2OCT(M106))</f>
        <v>0</v>
      </c>
      <c r="AR106" s="7" t="str">
        <f>IF('Filtered Data'!N105="","",HEX2OCT(N106))</f>
        <v>0</v>
      </c>
    </row>
    <row r="107" hidden="1">
      <c r="A107" s="4">
        <f>'Filtered Data'!A106</f>
        <v>178731</v>
      </c>
      <c r="B107" s="4">
        <f>'Filtered Data'!B106</f>
        <v>0</v>
      </c>
      <c r="C107" s="4">
        <f>'Filtered Data'!C106</f>
        <v>300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03</v>
      </c>
      <c r="H107" s="4" t="str">
        <f>'Filtered Data'!H106</f>
        <v>5a</v>
      </c>
      <c r="I107" s="4" t="str">
        <f>'Filtered Data'!I106</f>
        <v>64</v>
      </c>
      <c r="J107" s="4" t="str">
        <f>'Filtered Data'!J106</f>
        <v>5a</v>
      </c>
      <c r="K107" s="4" t="str">
        <f>'Filtered Data'!K106</f>
        <v>64</v>
      </c>
      <c r="L107" s="4" t="str">
        <f>'Filtered Data'!L106</f>
        <v>00</v>
      </c>
      <c r="M107" s="4" t="str">
        <f>'Filtered Data'!M106</f>
        <v>64</v>
      </c>
      <c r="N107" s="4" t="str">
        <f>'Filtered Data'!N106</f>
        <v>30</v>
      </c>
      <c r="P107" s="6" t="e">
        <f t="shared" si="9"/>
        <v>#NUM!</v>
      </c>
      <c r="Q107" s="7">
        <f>IF('Filtered Data'!G106="","",HEX2DEC(G107))</f>
        <v>3</v>
      </c>
      <c r="R107" s="7">
        <f>IF('Filtered Data'!H106="","",HEX2DEC(H107))</f>
        <v>90</v>
      </c>
      <c r="S107" s="7">
        <f>IF('Filtered Data'!I106="","",HEX2DEC(I107))</f>
        <v>100</v>
      </c>
      <c r="T107" s="7">
        <f>IF('Filtered Data'!J106="","",HEX2DEC(J107))</f>
        <v>90</v>
      </c>
      <c r="U107" s="7">
        <f>IF('Filtered Data'!K106="","",HEX2DEC(K107))</f>
        <v>100</v>
      </c>
      <c r="V107" s="7">
        <f>IF('Filtered Data'!L106="","",HEX2DEC(L107))</f>
        <v>0</v>
      </c>
      <c r="W107" s="7">
        <f>IF('Filtered Data'!M106="","",HEX2DEC(M107))</f>
        <v>100</v>
      </c>
      <c r="X107" s="7">
        <f>IF('Filtered Data'!N106="","",HEX2DEC(N107))</f>
        <v>48</v>
      </c>
      <c r="Y107" s="7"/>
      <c r="Z107" s="8" t="e">
        <f t="shared" si="10"/>
        <v>#NUM!</v>
      </c>
      <c r="AA107" s="7" t="str">
        <f>IF('Filtered Data'!G106="","",HEX2BIN(G107))</f>
        <v>11</v>
      </c>
      <c r="AB107" s="7" t="str">
        <f>IF('Filtered Data'!H106="","",HEX2BIN(H107))</f>
        <v>1011010</v>
      </c>
      <c r="AC107" s="7" t="str">
        <f>IF('Filtered Data'!I106="","",HEX2BIN(I107))</f>
        <v>1100100</v>
      </c>
      <c r="AD107" s="7" t="str">
        <f>IF('Filtered Data'!J106="","",HEX2BIN(J107))</f>
        <v>1011010</v>
      </c>
      <c r="AE107" s="7" t="str">
        <f>IF('Filtered Data'!K106="","",HEX2BIN(K107))</f>
        <v>1100100</v>
      </c>
      <c r="AF107" s="7" t="str">
        <f>IF('Filtered Data'!L106="","",HEX2BIN(L107))</f>
        <v>0</v>
      </c>
      <c r="AG107" s="7" t="str">
        <f>IF('Filtered Data'!M106="","",HEX2BIN(M107))</f>
        <v>1100100</v>
      </c>
      <c r="AH107" s="7" t="str">
        <f>IF('Filtered Data'!N106="","",HEX2BIN(N107))</f>
        <v>110000</v>
      </c>
      <c r="AI107" s="7"/>
      <c r="AJ107" s="8" t="e">
        <f t="shared" si="11"/>
        <v>#NUM!</v>
      </c>
      <c r="AK107" s="7" t="str">
        <f>IF('Filtered Data'!G106="","",HEX2OCT(G107))</f>
        <v>3</v>
      </c>
      <c r="AL107" s="7" t="str">
        <f>IF('Filtered Data'!H106="","",HEX2OCT(H107))</f>
        <v>132</v>
      </c>
      <c r="AM107" s="7" t="str">
        <f>IF('Filtered Data'!I106="","",HEX2OCT(I107))</f>
        <v>144</v>
      </c>
      <c r="AN107" s="7" t="str">
        <f>IF('Filtered Data'!J106="","",HEX2OCT(J107))</f>
        <v>132</v>
      </c>
      <c r="AO107" s="7" t="str">
        <f>IF('Filtered Data'!K106="","",HEX2OCT(K107))</f>
        <v>144</v>
      </c>
      <c r="AP107" s="7" t="str">
        <f>IF('Filtered Data'!L106="","",HEX2OCT(L107))</f>
        <v>0</v>
      </c>
      <c r="AQ107" s="7" t="str">
        <f>IF('Filtered Data'!M106="","",HEX2OCT(M107))</f>
        <v>144</v>
      </c>
      <c r="AR107" s="7" t="str">
        <f>IF('Filtered Data'!N106="","",HEX2OCT(N107))</f>
        <v>60</v>
      </c>
    </row>
    <row r="108" hidden="1">
      <c r="A108" s="4">
        <f>'Filtered Data'!A107</f>
        <v>178732</v>
      </c>
      <c r="B108" s="4">
        <f>'Filtered Data'!B107</f>
        <v>0</v>
      </c>
      <c r="C108" s="4">
        <f>'Filtered Data'!C107</f>
        <v>301</v>
      </c>
      <c r="D108" s="4">
        <f>'Filtered Data'!D107</f>
        <v>0</v>
      </c>
      <c r="E108" s="4">
        <f>'Filtered Data'!E107</f>
        <v>0</v>
      </c>
      <c r="F108" s="4">
        <f>'Filtered Data'!F107</f>
        <v>3</v>
      </c>
      <c r="G108" s="4" t="str">
        <f>'Filtered Data'!G107</f>
        <v>e2</v>
      </c>
      <c r="H108" s="4" t="str">
        <f>'Filtered Data'!H107</f>
        <v>00</v>
      </c>
      <c r="I108" s="4" t="str">
        <f>'Filtered Data'!I107</f>
        <v>00</v>
      </c>
      <c r="J108" s="4" t="str">
        <f>'Filtered Data'!J107</f>
        <v/>
      </c>
      <c r="K108" s="4" t="str">
        <f>'Filtered Data'!K107</f>
        <v/>
      </c>
      <c r="L108" s="4" t="str">
        <f>'Filtered Data'!L107</f>
        <v/>
      </c>
      <c r="M108" s="4" t="str">
        <f>'Filtered Data'!M107</f>
        <v/>
      </c>
      <c r="N108" s="4" t="str">
        <f>'Filtered Data'!N107</f>
        <v/>
      </c>
      <c r="P108" s="6">
        <f t="shared" si="9"/>
        <v>14811136</v>
      </c>
      <c r="Q108" s="7">
        <f>IF('Filtered Data'!G107="","",HEX2DEC(G108))</f>
        <v>226</v>
      </c>
      <c r="R108" s="7">
        <f>IF('Filtered Data'!H107="","",HEX2DEC(H108))</f>
        <v>0</v>
      </c>
      <c r="S108" s="7">
        <f>IF('Filtered Data'!I107="","",HEX2DEC(I108))</f>
        <v>0</v>
      </c>
      <c r="T108" s="7" t="str">
        <f>IF('Filtered Data'!J107="","",HEX2DEC(J108))</f>
        <v/>
      </c>
      <c r="U108" s="7" t="str">
        <f>IF('Filtered Data'!K107="","",HEX2DEC(K108))</f>
        <v/>
      </c>
      <c r="V108" s="7" t="str">
        <f>IF('Filtered Data'!L107="","",HEX2DEC(L108))</f>
        <v/>
      </c>
      <c r="W108" s="7" t="str">
        <f>IF('Filtered Data'!M107="","",HEX2DEC(M108))</f>
        <v/>
      </c>
      <c r="X108" s="7" t="str">
        <f>IF('Filtered Data'!N107="","",HEX2DEC(N108))</f>
        <v/>
      </c>
      <c r="Y108" s="7"/>
      <c r="Z108" s="8" t="e">
        <f t="shared" si="10"/>
        <v>#NUM!</v>
      </c>
      <c r="AA108" s="7" t="str">
        <f>IF('Filtered Data'!G107="","",HEX2BIN(G108))</f>
        <v>11100010</v>
      </c>
      <c r="AB108" s="7" t="str">
        <f>IF('Filtered Data'!H107="","",HEX2BIN(H108))</f>
        <v>0</v>
      </c>
      <c r="AC108" s="7" t="str">
        <f>IF('Filtered Data'!I107="","",HEX2BIN(I108))</f>
        <v>0</v>
      </c>
      <c r="AD108" s="7" t="str">
        <f>IF('Filtered Data'!J107="","",HEX2BIN(J108))</f>
        <v/>
      </c>
      <c r="AE108" s="7" t="str">
        <f>IF('Filtered Data'!K107="","",HEX2BIN(K108))</f>
        <v/>
      </c>
      <c r="AF108" s="7" t="str">
        <f>IF('Filtered Data'!L107="","",HEX2BIN(L108))</f>
        <v/>
      </c>
      <c r="AG108" s="7" t="str">
        <f>IF('Filtered Data'!M107="","",HEX2BIN(M108))</f>
        <v/>
      </c>
      <c r="AH108" s="7" t="str">
        <f>IF('Filtered Data'!N107="","",HEX2BIN(N108))</f>
        <v/>
      </c>
      <c r="AI108" s="7"/>
      <c r="AJ108" s="8" t="e">
        <f t="shared" si="11"/>
        <v>#NUM!</v>
      </c>
      <c r="AK108" s="7" t="str">
        <f>IF('Filtered Data'!G107="","",HEX2OCT(G108))</f>
        <v>342</v>
      </c>
      <c r="AL108" s="7" t="str">
        <f>IF('Filtered Data'!H107="","",HEX2OCT(H108))</f>
        <v>0</v>
      </c>
      <c r="AM108" s="7" t="str">
        <f>IF('Filtered Data'!I107="","",HEX2OCT(I108))</f>
        <v>0</v>
      </c>
      <c r="AN108" s="7" t="str">
        <f>IF('Filtered Data'!J107="","",HEX2OCT(J108))</f>
        <v/>
      </c>
      <c r="AO108" s="7" t="str">
        <f>IF('Filtered Data'!K107="","",HEX2OCT(K108))</f>
        <v/>
      </c>
      <c r="AP108" s="7" t="str">
        <f>IF('Filtered Data'!L107="","",HEX2OCT(L108))</f>
        <v/>
      </c>
      <c r="AQ108" s="7" t="str">
        <f>IF('Filtered Data'!M107="","",HEX2OCT(M108))</f>
        <v/>
      </c>
      <c r="AR108" s="7" t="str">
        <f>IF('Filtered Data'!N107="","",HEX2OCT(N108))</f>
        <v/>
      </c>
    </row>
    <row r="109" hidden="1">
      <c r="A109" s="4">
        <f>'Filtered Data'!A108</f>
        <v>178743</v>
      </c>
      <c r="B109" s="4">
        <f>'Filtered Data'!B108</f>
        <v>1</v>
      </c>
      <c r="C109" s="4">
        <f>'Filtered Data'!C108</f>
        <v>201</v>
      </c>
      <c r="D109" s="4">
        <f>'Filtered Data'!D108</f>
        <v>0</v>
      </c>
      <c r="E109" s="4">
        <f>'Filtered Data'!E108</f>
        <v>0</v>
      </c>
      <c r="F109" s="4">
        <f>'Filtered Data'!F108</f>
        <v>6</v>
      </c>
      <c r="G109" s="4" t="str">
        <f>'Filtered Data'!G108</f>
        <v>00</v>
      </c>
      <c r="H109" s="4" t="str">
        <f>'Filtered Data'!H108</f>
        <v>00</v>
      </c>
      <c r="I109" s="4" t="str">
        <f>'Filtered Data'!I108</f>
        <v>00</v>
      </c>
      <c r="J109" s="4" t="str">
        <f>'Filtered Data'!J108</f>
        <v>00</v>
      </c>
      <c r="K109" s="4" t="str">
        <f>'Filtered Data'!K108</f>
        <v>62</v>
      </c>
      <c r="L109" s="4" t="str">
        <f>'Filtered Data'!L108</f>
        <v>00</v>
      </c>
      <c r="M109" s="4" t="str">
        <f>'Filtered Data'!M108</f>
        <v/>
      </c>
      <c r="N109" s="4" t="str">
        <f>'Filtered Data'!N108</f>
        <v/>
      </c>
      <c r="P109" s="6" t="e">
        <f t="shared" si="9"/>
        <v>#NUM!</v>
      </c>
      <c r="Q109" s="7">
        <f>IF('Filtered Data'!G108="","",HEX2DEC(G109))</f>
        <v>0</v>
      </c>
      <c r="R109" s="7">
        <f>IF('Filtered Data'!H108="","",HEX2DEC(H109))</f>
        <v>0</v>
      </c>
      <c r="S109" s="7">
        <f>IF('Filtered Data'!I108="","",HEX2DEC(I109))</f>
        <v>0</v>
      </c>
      <c r="T109" s="7">
        <f>IF('Filtered Data'!J108="","",HEX2DEC(J109))</f>
        <v>0</v>
      </c>
      <c r="U109" s="7">
        <f>IF('Filtered Data'!K108="","",HEX2DEC(K109))</f>
        <v>98</v>
      </c>
      <c r="V109" s="7">
        <f>IF('Filtered Data'!L108="","",HEX2DEC(L109))</f>
        <v>0</v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0</v>
      </c>
      <c r="AB109" s="7" t="str">
        <f>IF('Filtered Data'!H108="","",HEX2BIN(H109))</f>
        <v>0</v>
      </c>
      <c r="AC109" s="7" t="str">
        <f>IF('Filtered Data'!I108="","",HEX2BIN(I109))</f>
        <v>0</v>
      </c>
      <c r="AD109" s="7" t="str">
        <f>IF('Filtered Data'!J108="","",HEX2BIN(J109))</f>
        <v>0</v>
      </c>
      <c r="AE109" s="7" t="str">
        <f>IF('Filtered Data'!K108="","",HEX2BIN(K109))</f>
        <v>1100010</v>
      </c>
      <c r="AF109" s="7" t="str">
        <f>IF('Filtered Data'!L108="","",HEX2BIN(L109))</f>
        <v>0</v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0</v>
      </c>
      <c r="AL109" s="7" t="str">
        <f>IF('Filtered Data'!H108="","",HEX2OCT(H109))</f>
        <v>0</v>
      </c>
      <c r="AM109" s="7" t="str">
        <f>IF('Filtered Data'!I108="","",HEX2OCT(I109))</f>
        <v>0</v>
      </c>
      <c r="AN109" s="7" t="str">
        <f>IF('Filtered Data'!J108="","",HEX2OCT(J109))</f>
        <v>0</v>
      </c>
      <c r="AO109" s="7" t="str">
        <f>IF('Filtered Data'!K108="","",HEX2OCT(K109))</f>
        <v>142</v>
      </c>
      <c r="AP109" s="7" t="str">
        <f>IF('Filtered Data'!L108="","",HEX2OCT(L109))</f>
        <v>0</v>
      </c>
      <c r="AQ109" s="7" t="str">
        <f>IF('Filtered Data'!M108="","",HEX2OCT(M109))</f>
        <v/>
      </c>
      <c r="AR109" s="7" t="str">
        <f>IF('Filtered Data'!N108="","",HEX2OCT(N109))</f>
        <v/>
      </c>
    </row>
    <row r="110" hidden="1">
      <c r="A110" s="4">
        <f>'Filtered Data'!A109</f>
        <v>178748</v>
      </c>
      <c r="B110" s="4">
        <f>'Filtered Data'!B109</f>
        <v>1</v>
      </c>
      <c r="C110" s="4">
        <f>'Filtered Data'!C109</f>
        <v>400</v>
      </c>
      <c r="D110" s="4">
        <f>'Filtered Data'!D109</f>
        <v>0</v>
      </c>
      <c r="E110" s="4">
        <f>'Filtered Data'!E109</f>
        <v>0</v>
      </c>
      <c r="F110" s="4">
        <f>'Filtered Data'!F109</f>
        <v>8</v>
      </c>
      <c r="G110" s="4" t="str">
        <f>'Filtered Data'!G109</f>
        <v>01</v>
      </c>
      <c r="H110" s="4" t="str">
        <f>'Filtered Data'!H109</f>
        <v>00</v>
      </c>
      <c r="I110" s="4" t="str">
        <f>'Filtered Data'!I109</f>
        <v>4c</v>
      </c>
      <c r="J110" s="4" t="str">
        <f>'Filtered Data'!J109</f>
        <v>00</v>
      </c>
      <c r="K110" s="4" t="str">
        <f>'Filtered Data'!K109</f>
        <v>00</v>
      </c>
      <c r="L110" s="4" t="str">
        <f>'Filtered Data'!L109</f>
        <v>00</v>
      </c>
      <c r="M110" s="4" t="str">
        <f>'Filtered Data'!M109</f>
        <v>00</v>
      </c>
      <c r="N110" s="4" t="str">
        <f>'Filtered Data'!N109</f>
        <v>00</v>
      </c>
      <c r="P110" s="6" t="e">
        <f t="shared" si="9"/>
        <v>#NUM!</v>
      </c>
      <c r="Q110" s="7">
        <f>IF('Filtered Data'!G109="","",HEX2DEC(G110))</f>
        <v>1</v>
      </c>
      <c r="R110" s="7">
        <f>IF('Filtered Data'!H109="","",HEX2DEC(H110))</f>
        <v>0</v>
      </c>
      <c r="S110" s="7">
        <f>IF('Filtered Data'!I109="","",HEX2DEC(I110))</f>
        <v>76</v>
      </c>
      <c r="T110" s="7">
        <f>IF('Filtered Data'!J109="","",HEX2DEC(J110))</f>
        <v>0</v>
      </c>
      <c r="U110" s="7">
        <f>IF('Filtered Data'!K109="","",HEX2DEC(K110))</f>
        <v>0</v>
      </c>
      <c r="V110" s="7">
        <f>IF('Filtered Data'!L109="","",HEX2DEC(L110))</f>
        <v>0</v>
      </c>
      <c r="W110" s="7">
        <f>IF('Filtered Data'!M109="","",HEX2DEC(M110))</f>
        <v>0</v>
      </c>
      <c r="X110" s="7">
        <f>IF('Filtered Data'!N109="","",HEX2DEC(N110))</f>
        <v>0</v>
      </c>
      <c r="Y110" s="7"/>
      <c r="Z110" s="8" t="e">
        <f t="shared" si="10"/>
        <v>#NUM!</v>
      </c>
      <c r="AA110" s="7" t="str">
        <f>IF('Filtered Data'!G109="","",HEX2BIN(G110))</f>
        <v>1</v>
      </c>
      <c r="AB110" s="7" t="str">
        <f>IF('Filtered Data'!H109="","",HEX2BIN(H110))</f>
        <v>0</v>
      </c>
      <c r="AC110" s="7" t="str">
        <f>IF('Filtered Data'!I109="","",HEX2BIN(I110))</f>
        <v>1001100</v>
      </c>
      <c r="AD110" s="7" t="str">
        <f>IF('Filtered Data'!J109="","",HEX2BIN(J110))</f>
        <v>0</v>
      </c>
      <c r="AE110" s="7" t="str">
        <f>IF('Filtered Data'!K109="","",HEX2BIN(K110))</f>
        <v>0</v>
      </c>
      <c r="AF110" s="7" t="str">
        <f>IF('Filtered Data'!L109="","",HEX2BIN(L110))</f>
        <v>0</v>
      </c>
      <c r="AG110" s="7" t="str">
        <f>IF('Filtered Data'!M109="","",HEX2BIN(M110))</f>
        <v>0</v>
      </c>
      <c r="AH110" s="7" t="str">
        <f>IF('Filtered Data'!N109="","",HEX2BIN(N110))</f>
        <v>0</v>
      </c>
      <c r="AI110" s="7"/>
      <c r="AJ110" s="8" t="e">
        <f t="shared" si="11"/>
        <v>#NUM!</v>
      </c>
      <c r="AK110" s="7" t="str">
        <f>IF('Filtered Data'!G109="","",HEX2OCT(G110))</f>
        <v>1</v>
      </c>
      <c r="AL110" s="7" t="str">
        <f>IF('Filtered Data'!H109="","",HEX2OCT(H110))</f>
        <v>0</v>
      </c>
      <c r="AM110" s="7" t="str">
        <f>IF('Filtered Data'!I109="","",HEX2OCT(I110))</f>
        <v>114</v>
      </c>
      <c r="AN110" s="7" t="str">
        <f>IF('Filtered Data'!J109="","",HEX2OCT(J110))</f>
        <v>0</v>
      </c>
      <c r="AO110" s="7" t="str">
        <f>IF('Filtered Data'!K109="","",HEX2OCT(K110))</f>
        <v>0</v>
      </c>
      <c r="AP110" s="7" t="str">
        <f>IF('Filtered Data'!L109="","",HEX2OCT(L110))</f>
        <v>0</v>
      </c>
      <c r="AQ110" s="7" t="str">
        <f>IF('Filtered Data'!M109="","",HEX2OCT(M110))</f>
        <v>0</v>
      </c>
      <c r="AR110" s="7" t="str">
        <f>IF('Filtered Data'!N109="","",HEX2OCT(N110))</f>
        <v>0</v>
      </c>
    </row>
    <row r="111" hidden="1">
      <c r="A111" s="4">
        <f>'Filtered Data'!A110</f>
        <v>178755</v>
      </c>
      <c r="B111" s="4">
        <f>'Filtered Data'!B110</f>
        <v>1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178781</v>
      </c>
      <c r="B112" s="4">
        <f>'Filtered Data'!B111</f>
        <v>0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21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33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100001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41</v>
      </c>
    </row>
    <row r="113" hidden="1">
      <c r="A113" s="4">
        <f>'Filtered Data'!A112</f>
        <v>178782</v>
      </c>
      <c r="B113" s="4">
        <f>'Filtered Data'!B112</f>
        <v>0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b3</v>
      </c>
      <c r="H113" s="4" t="str">
        <f>'Filtered Data'!H112</f>
        <v>01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11731200</v>
      </c>
      <c r="Q113" s="7">
        <f>IF('Filtered Data'!G112="","",HEX2DEC(G113))</f>
        <v>179</v>
      </c>
      <c r="R113" s="7">
        <f>IF('Filtered Data'!H112="","",HEX2DEC(H113))</f>
        <v>1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10110011</v>
      </c>
      <c r="AB113" s="7" t="str">
        <f>IF('Filtered Data'!H112="","",HEX2BIN(H113))</f>
        <v>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263</v>
      </c>
      <c r="AL113" s="7" t="str">
        <f>IF('Filtered Data'!H112="","",HEX2OCT(H113))</f>
        <v>1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178828</v>
      </c>
      <c r="B114" s="4">
        <f>'Filtered Data'!B113</f>
        <v>1</v>
      </c>
      <c r="C114" s="4">
        <f>'Filtered Data'!C113</f>
        <v>401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8f</v>
      </c>
      <c r="H114" s="4" t="str">
        <f>'Filtered Data'!H113</f>
        <v>a0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56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143</v>
      </c>
      <c r="R114" s="7">
        <f>IF('Filtered Data'!H113="","",HEX2DEC(H114))</f>
        <v>160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86</v>
      </c>
      <c r="V114" s="7">
        <f>IF('Filtered Data'!L113="","",HEX2DEC(L114))</f>
        <v>0</v>
      </c>
      <c r="W114" s="7">
        <f>IF('Filtered Data'!M113="","",HEX2DEC(M114))</f>
        <v>0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10001111</v>
      </c>
      <c r="AB114" s="7" t="str">
        <f>IF('Filtered Data'!H113="","",HEX2BIN(H114))</f>
        <v>10100000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1010110</v>
      </c>
      <c r="AF114" s="7" t="str">
        <f>IF('Filtered Data'!L113="","",HEX2BIN(L114))</f>
        <v>0</v>
      </c>
      <c r="AG114" s="7" t="str">
        <f>IF('Filtered Data'!M113="","",HEX2BIN(M114))</f>
        <v>0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217</v>
      </c>
      <c r="AL114" s="7" t="str">
        <f>IF('Filtered Data'!H113="","",HEX2OCT(H114))</f>
        <v>240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126</v>
      </c>
      <c r="AP114" s="7" t="str">
        <f>IF('Filtered Data'!L113="","",HEX2OCT(L114))</f>
        <v>0</v>
      </c>
      <c r="AQ114" s="7" t="str">
        <f>IF('Filtered Data'!M113="","",HEX2OCT(M114))</f>
        <v>0</v>
      </c>
      <c r="AR114" s="7" t="str">
        <f>IF('Filtered Data'!N113="","",HEX2OCT(N114))</f>
        <v>0</v>
      </c>
    </row>
    <row r="115" hidden="1">
      <c r="A115" s="4">
        <f>'Filtered Data'!A114</f>
        <v>178831</v>
      </c>
      <c r="B115" s="4">
        <f>'Filtered Data'!B114</f>
        <v>0</v>
      </c>
      <c r="C115" s="4">
        <f>'Filtered Data'!C114</f>
        <v>300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03</v>
      </c>
      <c r="H115" s="4" t="str">
        <f>'Filtered Data'!H114</f>
        <v>5a</v>
      </c>
      <c r="I115" s="4" t="str">
        <f>'Filtered Data'!I114</f>
        <v>64</v>
      </c>
      <c r="J115" s="4" t="str">
        <f>'Filtered Data'!J114</f>
        <v>5a</v>
      </c>
      <c r="K115" s="4" t="str">
        <f>'Filtered Data'!K114</f>
        <v>64</v>
      </c>
      <c r="L115" s="4" t="str">
        <f>'Filtered Data'!L114</f>
        <v>00</v>
      </c>
      <c r="M115" s="4" t="str">
        <f>'Filtered Data'!M114</f>
        <v>64</v>
      </c>
      <c r="N115" s="4" t="str">
        <f>'Filtered Data'!N114</f>
        <v>32</v>
      </c>
      <c r="P115" s="6" t="e">
        <f t="shared" si="9"/>
        <v>#NUM!</v>
      </c>
      <c r="Q115" s="7">
        <f>IF('Filtered Data'!G114="","",HEX2DEC(G115))</f>
        <v>3</v>
      </c>
      <c r="R115" s="7">
        <f>IF('Filtered Data'!H114="","",HEX2DEC(H115))</f>
        <v>90</v>
      </c>
      <c r="S115" s="7">
        <f>IF('Filtered Data'!I114="","",HEX2DEC(I115))</f>
        <v>100</v>
      </c>
      <c r="T115" s="7">
        <f>IF('Filtered Data'!J114="","",HEX2DEC(J115))</f>
        <v>90</v>
      </c>
      <c r="U115" s="7">
        <f>IF('Filtered Data'!K114="","",HEX2DEC(K115))</f>
        <v>100</v>
      </c>
      <c r="V115" s="7">
        <f>IF('Filtered Data'!L114="","",HEX2DEC(L115))</f>
        <v>0</v>
      </c>
      <c r="W115" s="7">
        <f>IF('Filtered Data'!M114="","",HEX2DEC(M115))</f>
        <v>100</v>
      </c>
      <c r="X115" s="7">
        <f>IF('Filtered Data'!N114="","",HEX2DEC(N115))</f>
        <v>50</v>
      </c>
      <c r="Y115" s="7"/>
      <c r="Z115" s="8" t="e">
        <f t="shared" si="10"/>
        <v>#NUM!</v>
      </c>
      <c r="AA115" s="7" t="str">
        <f>IF('Filtered Data'!G114="","",HEX2BIN(G115))</f>
        <v>11</v>
      </c>
      <c r="AB115" s="7" t="str">
        <f>IF('Filtered Data'!H114="","",HEX2BIN(H115))</f>
        <v>1011010</v>
      </c>
      <c r="AC115" s="7" t="str">
        <f>IF('Filtered Data'!I114="","",HEX2BIN(I115))</f>
        <v>1100100</v>
      </c>
      <c r="AD115" s="7" t="str">
        <f>IF('Filtered Data'!J114="","",HEX2BIN(J115))</f>
        <v>1011010</v>
      </c>
      <c r="AE115" s="7" t="str">
        <f>IF('Filtered Data'!K114="","",HEX2BIN(K115))</f>
        <v>1100100</v>
      </c>
      <c r="AF115" s="7" t="str">
        <f>IF('Filtered Data'!L114="","",HEX2BIN(L115))</f>
        <v>0</v>
      </c>
      <c r="AG115" s="7" t="str">
        <f>IF('Filtered Data'!M114="","",HEX2BIN(M115))</f>
        <v>1100100</v>
      </c>
      <c r="AH115" s="7" t="str">
        <f>IF('Filtered Data'!N114="","",HEX2BIN(N115))</f>
        <v>110010</v>
      </c>
      <c r="AI115" s="7"/>
      <c r="AJ115" s="8" t="e">
        <f t="shared" si="11"/>
        <v>#NUM!</v>
      </c>
      <c r="AK115" s="7" t="str">
        <f>IF('Filtered Data'!G114="","",HEX2OCT(G115))</f>
        <v>3</v>
      </c>
      <c r="AL115" s="7" t="str">
        <f>IF('Filtered Data'!H114="","",HEX2OCT(H115))</f>
        <v>132</v>
      </c>
      <c r="AM115" s="7" t="str">
        <f>IF('Filtered Data'!I114="","",HEX2OCT(I115))</f>
        <v>144</v>
      </c>
      <c r="AN115" s="7" t="str">
        <f>IF('Filtered Data'!J114="","",HEX2OCT(J115))</f>
        <v>132</v>
      </c>
      <c r="AO115" s="7" t="str">
        <f>IF('Filtered Data'!K114="","",HEX2OCT(K115))</f>
        <v>144</v>
      </c>
      <c r="AP115" s="7" t="str">
        <f>IF('Filtered Data'!L114="","",HEX2OCT(L115))</f>
        <v>0</v>
      </c>
      <c r="AQ115" s="7" t="str">
        <f>IF('Filtered Data'!M114="","",HEX2OCT(M115))</f>
        <v>144</v>
      </c>
      <c r="AR115" s="7" t="str">
        <f>IF('Filtered Data'!N114="","",HEX2OCT(N115))</f>
        <v>62</v>
      </c>
    </row>
    <row r="116" hidden="1">
      <c r="A116" s="4">
        <f>'Filtered Data'!A115</f>
        <v>178832</v>
      </c>
      <c r="B116" s="4">
        <f>'Filtered Data'!B115</f>
        <v>0</v>
      </c>
      <c r="C116" s="4">
        <f>'Filtered Data'!C115</f>
        <v>301</v>
      </c>
      <c r="D116" s="4">
        <f>'Filtered Data'!D115</f>
        <v>0</v>
      </c>
      <c r="E116" s="4">
        <f>'Filtered Data'!E115</f>
        <v>0</v>
      </c>
      <c r="F116" s="4">
        <f>'Filtered Data'!F115</f>
        <v>3</v>
      </c>
      <c r="G116" s="4" t="str">
        <f>'Filtered Data'!G115</f>
        <v>6b</v>
      </c>
      <c r="H116" s="4" t="str">
        <f>'Filtered Data'!H115</f>
        <v>02</v>
      </c>
      <c r="I116" s="4" t="str">
        <f>'Filtered Data'!I115</f>
        <v>00</v>
      </c>
      <c r="J116" s="4" t="str">
        <f>'Filtered Data'!J115</f>
        <v/>
      </c>
      <c r="K116" s="4" t="str">
        <f>'Filtered Data'!K115</f>
        <v/>
      </c>
      <c r="L116" s="4" t="str">
        <f>'Filtered Data'!L115</f>
        <v/>
      </c>
      <c r="M116" s="4" t="str">
        <f>'Filtered Data'!M115</f>
        <v/>
      </c>
      <c r="N116" s="4" t="str">
        <f>'Filtered Data'!N115</f>
        <v/>
      </c>
      <c r="P116" s="6">
        <f t="shared" si="9"/>
        <v>7012864</v>
      </c>
      <c r="Q116" s="7">
        <f>IF('Filtered Data'!G115="","",HEX2DEC(G116))</f>
        <v>107</v>
      </c>
      <c r="R116" s="7">
        <f>IF('Filtered Data'!H115="","",HEX2DEC(H116))</f>
        <v>2</v>
      </c>
      <c r="S116" s="7">
        <f>IF('Filtered Data'!I115="","",HEX2DEC(I116))</f>
        <v>0</v>
      </c>
      <c r="T116" s="7" t="str">
        <f>IF('Filtered Data'!J115="","",HEX2DEC(J116))</f>
        <v/>
      </c>
      <c r="U116" s="7" t="str">
        <f>IF('Filtered Data'!K115="","",HEX2DEC(K116))</f>
        <v/>
      </c>
      <c r="V116" s="7" t="str">
        <f>IF('Filtered Data'!L115="","",HEX2DEC(L116))</f>
        <v/>
      </c>
      <c r="W116" s="7" t="str">
        <f>IF('Filtered Data'!M115="","",HEX2DEC(M116))</f>
        <v/>
      </c>
      <c r="X116" s="7" t="str">
        <f>IF('Filtered Data'!N115="","",HEX2DEC(N116))</f>
        <v/>
      </c>
      <c r="Y116" s="7"/>
      <c r="Z116" s="8" t="e">
        <f t="shared" si="10"/>
        <v>#NUM!</v>
      </c>
      <c r="AA116" s="7" t="str">
        <f>IF('Filtered Data'!G115="","",HEX2BIN(G116))</f>
        <v>1101011</v>
      </c>
      <c r="AB116" s="7" t="str">
        <f>IF('Filtered Data'!H115="","",HEX2BIN(H116))</f>
        <v>10</v>
      </c>
      <c r="AC116" s="7" t="str">
        <f>IF('Filtered Data'!I115="","",HEX2BIN(I116))</f>
        <v>0</v>
      </c>
      <c r="AD116" s="7" t="str">
        <f>IF('Filtered Data'!J115="","",HEX2BIN(J116))</f>
        <v/>
      </c>
      <c r="AE116" s="7" t="str">
        <f>IF('Filtered Data'!K115="","",HEX2BIN(K116))</f>
        <v/>
      </c>
      <c r="AF116" s="7" t="str">
        <f>IF('Filtered Data'!L115="","",HEX2BIN(L116))</f>
        <v/>
      </c>
      <c r="AG116" s="7" t="str">
        <f>IF('Filtered Data'!M115="","",HEX2BIN(M116))</f>
        <v/>
      </c>
      <c r="AH116" s="7" t="str">
        <f>IF('Filtered Data'!N115="","",HEX2BIN(N116))</f>
        <v/>
      </c>
      <c r="AI116" s="7"/>
      <c r="AJ116" s="8" t="e">
        <f t="shared" si="11"/>
        <v>#NUM!</v>
      </c>
      <c r="AK116" s="7" t="str">
        <f>IF('Filtered Data'!G115="","",HEX2OCT(G116))</f>
        <v>153</v>
      </c>
      <c r="AL116" s="7" t="str">
        <f>IF('Filtered Data'!H115="","",HEX2OCT(H116))</f>
        <v>2</v>
      </c>
      <c r="AM116" s="7" t="str">
        <f>IF('Filtered Data'!I115="","",HEX2OCT(I116))</f>
        <v>0</v>
      </c>
      <c r="AN116" s="7" t="str">
        <f>IF('Filtered Data'!J115="","",HEX2OCT(J116))</f>
        <v/>
      </c>
      <c r="AO116" s="7" t="str">
        <f>IF('Filtered Data'!K115="","",HEX2OCT(K116))</f>
        <v/>
      </c>
      <c r="AP116" s="7" t="str">
        <f>IF('Filtered Data'!L115="","",HEX2OCT(L116))</f>
        <v/>
      </c>
      <c r="AQ116" s="7" t="str">
        <f>IF('Filtered Data'!M115="","",HEX2OCT(M116))</f>
        <v/>
      </c>
      <c r="AR116" s="7" t="str">
        <f>IF('Filtered Data'!N115="","",HEX2OCT(N116))</f>
        <v/>
      </c>
    </row>
    <row r="117" hidden="1">
      <c r="A117" s="4">
        <f>'Filtered Data'!A116</f>
        <v>178843</v>
      </c>
      <c r="B117" s="4">
        <f>'Filtered Data'!B116</f>
        <v>1</v>
      </c>
      <c r="C117" s="4">
        <f>'Filtered Data'!C116</f>
        <v>201</v>
      </c>
      <c r="D117" s="4">
        <f>'Filtered Data'!D116</f>
        <v>0</v>
      </c>
      <c r="E117" s="4">
        <f>'Filtered Data'!E116</f>
        <v>0</v>
      </c>
      <c r="F117" s="4">
        <f>'Filtered Data'!F116</f>
        <v>6</v>
      </c>
      <c r="G117" s="4" t="str">
        <f>'Filtered Data'!G116</f>
        <v>00</v>
      </c>
      <c r="H117" s="4" t="str">
        <f>'Filtered Data'!H116</f>
        <v>00</v>
      </c>
      <c r="I117" s="4" t="str">
        <f>'Filtered Data'!I116</f>
        <v>00</v>
      </c>
      <c r="J117" s="4" t="str">
        <f>'Filtered Data'!J116</f>
        <v>00</v>
      </c>
      <c r="K117" s="4" t="str">
        <f>'Filtered Data'!K116</f>
        <v>62</v>
      </c>
      <c r="L117" s="4" t="str">
        <f>'Filtered Data'!L116</f>
        <v>00</v>
      </c>
      <c r="M117" s="4" t="str">
        <f>'Filtered Data'!M116</f>
        <v/>
      </c>
      <c r="N117" s="4" t="str">
        <f>'Filtered Data'!N116</f>
        <v/>
      </c>
      <c r="P117" s="6" t="e">
        <f t="shared" si="9"/>
        <v>#NUM!</v>
      </c>
      <c r="Q117" s="7">
        <f>IF('Filtered Data'!G116="","",HEX2DEC(G117))</f>
        <v>0</v>
      </c>
      <c r="R117" s="7">
        <f>IF('Filtered Data'!H116="","",HEX2DEC(H117))</f>
        <v>0</v>
      </c>
      <c r="S117" s="7">
        <f>IF('Filtered Data'!I116="","",HEX2DEC(I117))</f>
        <v>0</v>
      </c>
      <c r="T117" s="7">
        <f>IF('Filtered Data'!J116="","",HEX2DEC(J117))</f>
        <v>0</v>
      </c>
      <c r="U117" s="7">
        <f>IF('Filtered Data'!K116="","",HEX2DEC(K117))</f>
        <v>98</v>
      </c>
      <c r="V117" s="7">
        <f>IF('Filtered Data'!L116="","",HEX2DEC(L117))</f>
        <v>0</v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0</v>
      </c>
      <c r="AB117" s="7" t="str">
        <f>IF('Filtered Data'!H116="","",HEX2BIN(H117))</f>
        <v>0</v>
      </c>
      <c r="AC117" s="7" t="str">
        <f>IF('Filtered Data'!I116="","",HEX2BIN(I117))</f>
        <v>0</v>
      </c>
      <c r="AD117" s="7" t="str">
        <f>IF('Filtered Data'!J116="","",HEX2BIN(J117))</f>
        <v>0</v>
      </c>
      <c r="AE117" s="7" t="str">
        <f>IF('Filtered Data'!K116="","",HEX2BIN(K117))</f>
        <v>1100010</v>
      </c>
      <c r="AF117" s="7" t="str">
        <f>IF('Filtered Data'!L116="","",HEX2BIN(L117))</f>
        <v>0</v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0</v>
      </c>
      <c r="AL117" s="7" t="str">
        <f>IF('Filtered Data'!H116="","",HEX2OCT(H117))</f>
        <v>0</v>
      </c>
      <c r="AM117" s="7" t="str">
        <f>IF('Filtered Data'!I116="","",HEX2OCT(I117))</f>
        <v>0</v>
      </c>
      <c r="AN117" s="7" t="str">
        <f>IF('Filtered Data'!J116="","",HEX2OCT(J117))</f>
        <v>0</v>
      </c>
      <c r="AO117" s="7" t="str">
        <f>IF('Filtered Data'!K116="","",HEX2OCT(K117))</f>
        <v>142</v>
      </c>
      <c r="AP117" s="7" t="str">
        <f>IF('Filtered Data'!L116="","",HEX2OCT(L117))</f>
        <v>0</v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178848</v>
      </c>
      <c r="B118" s="4">
        <f>'Filtered Data'!B117</f>
        <v>1</v>
      </c>
      <c r="C118" s="4">
        <f>'Filtered Data'!C117</f>
        <v>400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01</v>
      </c>
      <c r="H118" s="4" t="str">
        <f>'Filtered Data'!H117</f>
        <v>00</v>
      </c>
      <c r="I118" s="4" t="str">
        <f>'Filtered Data'!I117</f>
        <v>4c</v>
      </c>
      <c r="J118" s="4" t="str">
        <f>'Filtered Data'!J117</f>
        <v>00</v>
      </c>
      <c r="K118" s="4" t="str">
        <f>'Filtered Data'!K117</f>
        <v>00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</v>
      </c>
      <c r="R118" s="7">
        <f>IF('Filtered Data'!H117="","",HEX2DEC(H118))</f>
        <v>0</v>
      </c>
      <c r="S118" s="7">
        <f>IF('Filtered Data'!I117="","",HEX2DEC(I118))</f>
        <v>76</v>
      </c>
      <c r="T118" s="7">
        <f>IF('Filtered Data'!J117="","",HEX2DEC(J118))</f>
        <v>0</v>
      </c>
      <c r="U118" s="7">
        <f>IF('Filtered Data'!K117="","",HEX2DEC(K118))</f>
        <v>0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</v>
      </c>
      <c r="AB118" s="7" t="str">
        <f>IF('Filtered Data'!H117="","",HEX2BIN(H118))</f>
        <v>0</v>
      </c>
      <c r="AC118" s="7" t="str">
        <f>IF('Filtered Data'!I117="","",HEX2BIN(I118))</f>
        <v>1001100</v>
      </c>
      <c r="AD118" s="7" t="str">
        <f>IF('Filtered Data'!J117="","",HEX2BIN(J118))</f>
        <v>0</v>
      </c>
      <c r="AE118" s="7" t="str">
        <f>IF('Filtered Data'!K117="","",HEX2BIN(K118))</f>
        <v>0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</v>
      </c>
      <c r="AL118" s="7" t="str">
        <f>IF('Filtered Data'!H117="","",HEX2OCT(H118))</f>
        <v>0</v>
      </c>
      <c r="AM118" s="7" t="str">
        <f>IF('Filtered Data'!I117="","",HEX2OCT(I118))</f>
        <v>114</v>
      </c>
      <c r="AN118" s="7" t="str">
        <f>IF('Filtered Data'!J117="","",HEX2OCT(J118))</f>
        <v>0</v>
      </c>
      <c r="AO118" s="7" t="str">
        <f>IF('Filtered Data'!K117="","",HEX2OCT(K118))</f>
        <v>0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178855</v>
      </c>
      <c r="B119" s="4">
        <f>'Filtered Data'!B118</f>
        <v>1</v>
      </c>
      <c r="C119" s="4">
        <f>'Filtered Data'!C118</f>
        <v>203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00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00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0</v>
      </c>
      <c r="R119" s="7">
        <f>IF('Filtered Data'!H118="","",HEX2DEC(H119))</f>
        <v>0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0</v>
      </c>
      <c r="V119" s="7">
        <f>IF('Filtered Data'!L118="","",HEX2DEC(L119))</f>
        <v>0</v>
      </c>
      <c r="W119" s="7">
        <f>IF('Filtered Data'!M118="","",HEX2DEC(M119))</f>
        <v>0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0</v>
      </c>
      <c r="AF119" s="7" t="str">
        <f>IF('Filtered Data'!L118="","",HEX2BIN(L119))</f>
        <v>0</v>
      </c>
      <c r="AG119" s="7" t="str">
        <f>IF('Filtered Data'!M118="","",HEX2BIN(M119))</f>
        <v>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0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0</v>
      </c>
      <c r="AP119" s="7" t="str">
        <f>IF('Filtered Data'!L118="","",HEX2OCT(L119))</f>
        <v>0</v>
      </c>
      <c r="AQ119" s="7" t="str">
        <f>IF('Filtered Data'!M118="","",HEX2OCT(M119))</f>
        <v>0</v>
      </c>
      <c r="AR119" s="7" t="str">
        <f>IF('Filtered Data'!N118="","",HEX2OCT(N119))</f>
        <v>0</v>
      </c>
    </row>
    <row r="120" hidden="1">
      <c r="A120" s="4">
        <f>'Filtered Data'!A119</f>
        <v>178881</v>
      </c>
      <c r="B120" s="4">
        <f>'Filtered Data'!B119</f>
        <v>0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23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35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100011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43</v>
      </c>
    </row>
    <row r="121" hidden="1">
      <c r="A121" s="4">
        <f>'Filtered Data'!A120</f>
        <v>178882</v>
      </c>
      <c r="B121" s="4">
        <f>'Filtered Data'!B120</f>
        <v>0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96</v>
      </c>
      <c r="H121" s="4" t="str">
        <f>'Filtered Data'!H120</f>
        <v>03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9831168</v>
      </c>
      <c r="Q121" s="7">
        <f>IF('Filtered Data'!G120="","",HEX2DEC(G121))</f>
        <v>150</v>
      </c>
      <c r="R121" s="7">
        <f>IF('Filtered Data'!H120="","",HEX2DEC(H121))</f>
        <v>3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10010110</v>
      </c>
      <c r="AB121" s="7" t="str">
        <f>IF('Filtered Data'!H120="","",HEX2BIN(H121))</f>
        <v>11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226</v>
      </c>
      <c r="AL121" s="7" t="str">
        <f>IF('Filtered Data'!H120="","",HEX2OCT(H121))</f>
        <v>3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178928</v>
      </c>
      <c r="B122" s="4">
        <f>'Filtered Data'!B121</f>
        <v>1</v>
      </c>
      <c r="C122" s="4">
        <f>'Filtered Data'!C121</f>
        <v>401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8f</v>
      </c>
      <c r="H122" s="4" t="str">
        <f>'Filtered Data'!H121</f>
        <v>a0</v>
      </c>
      <c r="I122" s="4" t="str">
        <f>'Filtered Data'!I121</f>
        <v>00</v>
      </c>
      <c r="J122" s="4" t="str">
        <f>'Filtered Data'!J121</f>
        <v>00</v>
      </c>
      <c r="K122" s="4" t="str">
        <f>'Filtered Data'!K121</f>
        <v>56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143</v>
      </c>
      <c r="R122" s="7">
        <f>IF('Filtered Data'!H121="","",HEX2DEC(H122))</f>
        <v>160</v>
      </c>
      <c r="S122" s="7">
        <f>IF('Filtered Data'!I121="","",HEX2DEC(I122))</f>
        <v>0</v>
      </c>
      <c r="T122" s="7">
        <f>IF('Filtered Data'!J121="","",HEX2DEC(J122))</f>
        <v>0</v>
      </c>
      <c r="U122" s="7">
        <f>IF('Filtered Data'!K121="","",HEX2DEC(K122))</f>
        <v>86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10001111</v>
      </c>
      <c r="AB122" s="7" t="str">
        <f>IF('Filtered Data'!H121="","",HEX2BIN(H122))</f>
        <v>10100000</v>
      </c>
      <c r="AC122" s="7" t="str">
        <f>IF('Filtered Data'!I121="","",HEX2BIN(I122))</f>
        <v>0</v>
      </c>
      <c r="AD122" s="7" t="str">
        <f>IF('Filtered Data'!J121="","",HEX2BIN(J122))</f>
        <v>0</v>
      </c>
      <c r="AE122" s="7" t="str">
        <f>IF('Filtered Data'!K121="","",HEX2BIN(K122))</f>
        <v>1010110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217</v>
      </c>
      <c r="AL122" s="7" t="str">
        <f>IF('Filtered Data'!H121="","",HEX2OCT(H122))</f>
        <v>240</v>
      </c>
      <c r="AM122" s="7" t="str">
        <f>IF('Filtered Data'!I121="","",HEX2OCT(I122))</f>
        <v>0</v>
      </c>
      <c r="AN122" s="7" t="str">
        <f>IF('Filtered Data'!J121="","",HEX2OCT(J122))</f>
        <v>0</v>
      </c>
      <c r="AO122" s="7" t="str">
        <f>IF('Filtered Data'!K121="","",HEX2OCT(K122))</f>
        <v>126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178931</v>
      </c>
      <c r="B123" s="4">
        <f>'Filtered Data'!B122</f>
        <v>0</v>
      </c>
      <c r="C123" s="4">
        <f>'Filtered Data'!C122</f>
        <v>300</v>
      </c>
      <c r="D123" s="4">
        <f>'Filtered Data'!D122</f>
        <v>0</v>
      </c>
      <c r="E123" s="4">
        <f>'Filtered Data'!E122</f>
        <v>0</v>
      </c>
      <c r="F123" s="4">
        <f>'Filtered Data'!F122</f>
        <v>8</v>
      </c>
      <c r="G123" s="4" t="str">
        <f>'Filtered Data'!G122</f>
        <v>03</v>
      </c>
      <c r="H123" s="4" t="str">
        <f>'Filtered Data'!H122</f>
        <v>5a</v>
      </c>
      <c r="I123" s="4" t="str">
        <f>'Filtered Data'!I122</f>
        <v>64</v>
      </c>
      <c r="J123" s="4" t="str">
        <f>'Filtered Data'!J122</f>
        <v>5a</v>
      </c>
      <c r="K123" s="4" t="str">
        <f>'Filtered Data'!K122</f>
        <v>64</v>
      </c>
      <c r="L123" s="4" t="str">
        <f>'Filtered Data'!L122</f>
        <v>00</v>
      </c>
      <c r="M123" s="4" t="str">
        <f>'Filtered Data'!M122</f>
        <v>64</v>
      </c>
      <c r="N123" s="4" t="str">
        <f>'Filtered Data'!N122</f>
        <v>34</v>
      </c>
      <c r="P123" s="6" t="e">
        <f t="shared" si="9"/>
        <v>#NUM!</v>
      </c>
      <c r="Q123" s="7">
        <f>IF('Filtered Data'!G122="","",HEX2DEC(G123))</f>
        <v>3</v>
      </c>
      <c r="R123" s="7">
        <f>IF('Filtered Data'!H122="","",HEX2DEC(H123))</f>
        <v>90</v>
      </c>
      <c r="S123" s="7">
        <f>IF('Filtered Data'!I122="","",HEX2DEC(I123))</f>
        <v>100</v>
      </c>
      <c r="T123" s="7">
        <f>IF('Filtered Data'!J122="","",HEX2DEC(J123))</f>
        <v>90</v>
      </c>
      <c r="U123" s="7">
        <f>IF('Filtered Data'!K122="","",HEX2DEC(K123))</f>
        <v>100</v>
      </c>
      <c r="V123" s="7">
        <f>IF('Filtered Data'!L122="","",HEX2DEC(L123))</f>
        <v>0</v>
      </c>
      <c r="W123" s="7">
        <f>IF('Filtered Data'!M122="","",HEX2DEC(M123))</f>
        <v>100</v>
      </c>
      <c r="X123" s="7">
        <f>IF('Filtered Data'!N122="","",HEX2DEC(N123))</f>
        <v>52</v>
      </c>
      <c r="Y123" s="7"/>
      <c r="Z123" s="8" t="e">
        <f t="shared" si="10"/>
        <v>#NUM!</v>
      </c>
      <c r="AA123" s="7" t="str">
        <f>IF('Filtered Data'!G122="","",HEX2BIN(G123))</f>
        <v>11</v>
      </c>
      <c r="AB123" s="7" t="str">
        <f>IF('Filtered Data'!H122="","",HEX2BIN(H123))</f>
        <v>1011010</v>
      </c>
      <c r="AC123" s="7" t="str">
        <f>IF('Filtered Data'!I122="","",HEX2BIN(I123))</f>
        <v>1100100</v>
      </c>
      <c r="AD123" s="7" t="str">
        <f>IF('Filtered Data'!J122="","",HEX2BIN(J123))</f>
        <v>1011010</v>
      </c>
      <c r="AE123" s="7" t="str">
        <f>IF('Filtered Data'!K122="","",HEX2BIN(K123))</f>
        <v>1100100</v>
      </c>
      <c r="AF123" s="7" t="str">
        <f>IF('Filtered Data'!L122="","",HEX2BIN(L123))</f>
        <v>0</v>
      </c>
      <c r="AG123" s="7" t="str">
        <f>IF('Filtered Data'!M122="","",HEX2BIN(M123))</f>
        <v>1100100</v>
      </c>
      <c r="AH123" s="7" t="str">
        <f>IF('Filtered Data'!N122="","",HEX2BIN(N123))</f>
        <v>110100</v>
      </c>
      <c r="AI123" s="7"/>
      <c r="AJ123" s="8" t="e">
        <f t="shared" si="11"/>
        <v>#NUM!</v>
      </c>
      <c r="AK123" s="7" t="str">
        <f>IF('Filtered Data'!G122="","",HEX2OCT(G123))</f>
        <v>3</v>
      </c>
      <c r="AL123" s="7" t="str">
        <f>IF('Filtered Data'!H122="","",HEX2OCT(H123))</f>
        <v>132</v>
      </c>
      <c r="AM123" s="7" t="str">
        <f>IF('Filtered Data'!I122="","",HEX2OCT(I123))</f>
        <v>144</v>
      </c>
      <c r="AN123" s="7" t="str">
        <f>IF('Filtered Data'!J122="","",HEX2OCT(J123))</f>
        <v>132</v>
      </c>
      <c r="AO123" s="7" t="str">
        <f>IF('Filtered Data'!K122="","",HEX2OCT(K123))</f>
        <v>144</v>
      </c>
      <c r="AP123" s="7" t="str">
        <f>IF('Filtered Data'!L122="","",HEX2OCT(L123))</f>
        <v>0</v>
      </c>
      <c r="AQ123" s="7" t="str">
        <f>IF('Filtered Data'!M122="","",HEX2OCT(M123))</f>
        <v>144</v>
      </c>
      <c r="AR123" s="7" t="str">
        <f>IF('Filtered Data'!N122="","",HEX2OCT(N123))</f>
        <v>64</v>
      </c>
    </row>
    <row r="124" hidden="1">
      <c r="A124" s="4">
        <f>'Filtered Data'!A123</f>
        <v>178932</v>
      </c>
      <c r="B124" s="4">
        <f>'Filtered Data'!B123</f>
        <v>0</v>
      </c>
      <c r="C124" s="4">
        <f>'Filtered Data'!C123</f>
        <v>301</v>
      </c>
      <c r="D124" s="4">
        <f>'Filtered Data'!D123</f>
        <v>0</v>
      </c>
      <c r="E124" s="4">
        <f>'Filtered Data'!E123</f>
        <v>0</v>
      </c>
      <c r="F124" s="4">
        <f>'Filtered Data'!F123</f>
        <v>3</v>
      </c>
      <c r="G124" s="4" t="str">
        <f>'Filtered Data'!G123</f>
        <v>03</v>
      </c>
      <c r="H124" s="4" t="str">
        <f>'Filtered Data'!H123</f>
        <v>04</v>
      </c>
      <c r="I124" s="4" t="str">
        <f>'Filtered Data'!I123</f>
        <v>00</v>
      </c>
      <c r="J124" s="4" t="str">
        <f>'Filtered Data'!J123</f>
        <v/>
      </c>
      <c r="K124" s="4" t="str">
        <f>'Filtered Data'!K123</f>
        <v/>
      </c>
      <c r="L124" s="4" t="str">
        <f>'Filtered Data'!L123</f>
        <v/>
      </c>
      <c r="M124" s="4" t="str">
        <f>'Filtered Data'!M123</f>
        <v/>
      </c>
      <c r="N124" s="4" t="str">
        <f>'Filtered Data'!N123</f>
        <v/>
      </c>
      <c r="P124" s="6">
        <f t="shared" si="9"/>
        <v>197632</v>
      </c>
      <c r="Q124" s="7">
        <f>IF('Filtered Data'!G123="","",HEX2DEC(G124))</f>
        <v>3</v>
      </c>
      <c r="R124" s="7">
        <f>IF('Filtered Data'!H123="","",HEX2DEC(H124))</f>
        <v>4</v>
      </c>
      <c r="S124" s="7">
        <f>IF('Filtered Data'!I123="","",HEX2DEC(I124))</f>
        <v>0</v>
      </c>
      <c r="T124" s="7" t="str">
        <f>IF('Filtered Data'!J123="","",HEX2DEC(J124))</f>
        <v/>
      </c>
      <c r="U124" s="7" t="str">
        <f>IF('Filtered Data'!K123="","",HEX2DEC(K124))</f>
        <v/>
      </c>
      <c r="V124" s="7" t="str">
        <f>IF('Filtered Data'!L123="","",HEX2DEC(L124))</f>
        <v/>
      </c>
      <c r="W124" s="7" t="str">
        <f>IF('Filtered Data'!M123="","",HEX2DEC(M124))</f>
        <v/>
      </c>
      <c r="X124" s="7" t="str">
        <f>IF('Filtered Data'!N123="","",HEX2DEC(N124))</f>
        <v/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100</v>
      </c>
      <c r="AC124" s="7" t="str">
        <f>IF('Filtered Data'!I123="","",HEX2BIN(I124))</f>
        <v>0</v>
      </c>
      <c r="AD124" s="7" t="str">
        <f>IF('Filtered Data'!J123="","",HEX2BIN(J124))</f>
        <v/>
      </c>
      <c r="AE124" s="7" t="str">
        <f>IF('Filtered Data'!K123="","",HEX2BIN(K124))</f>
        <v/>
      </c>
      <c r="AF124" s="7" t="str">
        <f>IF('Filtered Data'!L123="","",HEX2BIN(L124))</f>
        <v/>
      </c>
      <c r="AG124" s="7" t="str">
        <f>IF('Filtered Data'!M123="","",HEX2BIN(M124))</f>
        <v/>
      </c>
      <c r="AH124" s="7" t="str">
        <f>IF('Filtered Data'!N123="","",HEX2BIN(N124))</f>
        <v/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4</v>
      </c>
      <c r="AM124" s="7" t="str">
        <f>IF('Filtered Data'!I123="","",HEX2OCT(I124))</f>
        <v>0</v>
      </c>
      <c r="AN124" s="7" t="str">
        <f>IF('Filtered Data'!J123="","",HEX2OCT(J124))</f>
        <v/>
      </c>
      <c r="AO124" s="7" t="str">
        <f>IF('Filtered Data'!K123="","",HEX2OCT(K124))</f>
        <v/>
      </c>
      <c r="AP124" s="7" t="str">
        <f>IF('Filtered Data'!L123="","",HEX2OCT(L124))</f>
        <v/>
      </c>
      <c r="AQ124" s="7" t="str">
        <f>IF('Filtered Data'!M123="","",HEX2OCT(M124))</f>
        <v/>
      </c>
      <c r="AR124" s="7" t="str">
        <f>IF('Filtered Data'!N123="","",HEX2OCT(N124))</f>
        <v/>
      </c>
    </row>
    <row r="125" hidden="1">
      <c r="A125" s="4">
        <f>'Filtered Data'!A124</f>
        <v>178943</v>
      </c>
      <c r="B125" s="4">
        <f>'Filtered Data'!B124</f>
        <v>1</v>
      </c>
      <c r="C125" s="4">
        <f>'Filtered Data'!C124</f>
        <v>201</v>
      </c>
      <c r="D125" s="4">
        <f>'Filtered Data'!D124</f>
        <v>0</v>
      </c>
      <c r="E125" s="4">
        <f>'Filtered Data'!E124</f>
        <v>0</v>
      </c>
      <c r="F125" s="4">
        <f>'Filtered Data'!F124</f>
        <v>6</v>
      </c>
      <c r="G125" s="4" t="str">
        <f>'Filtered Data'!G124</f>
        <v>00</v>
      </c>
      <c r="H125" s="4" t="str">
        <f>'Filtered Data'!H124</f>
        <v>00</v>
      </c>
      <c r="I125" s="4" t="str">
        <f>'Filtered Data'!I124</f>
        <v>00</v>
      </c>
      <c r="J125" s="4" t="str">
        <f>'Filtered Data'!J124</f>
        <v>00</v>
      </c>
      <c r="K125" s="4" t="str">
        <f>'Filtered Data'!K124</f>
        <v>62</v>
      </c>
      <c r="L125" s="4" t="str">
        <f>'Filtered Data'!L124</f>
        <v>00</v>
      </c>
      <c r="M125" s="4" t="str">
        <f>'Filtered Data'!M124</f>
        <v/>
      </c>
      <c r="N125" s="4" t="str">
        <f>'Filtered Data'!N124</f>
        <v/>
      </c>
      <c r="P125" s="6" t="e">
        <f t="shared" si="9"/>
        <v>#NUM!</v>
      </c>
      <c r="Q125" s="7">
        <f>IF('Filtered Data'!G124="","",HEX2DEC(G125))</f>
        <v>0</v>
      </c>
      <c r="R125" s="7">
        <f>IF('Filtered Data'!H124="","",HEX2DEC(H125))</f>
        <v>0</v>
      </c>
      <c r="S125" s="7">
        <f>IF('Filtered Data'!I124="","",HEX2DEC(I125))</f>
        <v>0</v>
      </c>
      <c r="T125" s="7">
        <f>IF('Filtered Data'!J124="","",HEX2DEC(J125))</f>
        <v>0</v>
      </c>
      <c r="U125" s="7">
        <f>IF('Filtered Data'!K124="","",HEX2DEC(K125))</f>
        <v>98</v>
      </c>
      <c r="V125" s="7">
        <f>IF('Filtered Data'!L124="","",HEX2DEC(L125))</f>
        <v>0</v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0</v>
      </c>
      <c r="AB125" s="7" t="str">
        <f>IF('Filtered Data'!H124="","",HEX2BIN(H125))</f>
        <v>0</v>
      </c>
      <c r="AC125" s="7" t="str">
        <f>IF('Filtered Data'!I124="","",HEX2BIN(I125))</f>
        <v>0</v>
      </c>
      <c r="AD125" s="7" t="str">
        <f>IF('Filtered Data'!J124="","",HEX2BIN(J125))</f>
        <v>0</v>
      </c>
      <c r="AE125" s="7" t="str">
        <f>IF('Filtered Data'!K124="","",HEX2BIN(K125))</f>
        <v>1100010</v>
      </c>
      <c r="AF125" s="7" t="str">
        <f>IF('Filtered Data'!L124="","",HEX2BIN(L125))</f>
        <v>0</v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0</v>
      </c>
      <c r="AL125" s="7" t="str">
        <f>IF('Filtered Data'!H124="","",HEX2OCT(H125))</f>
        <v>0</v>
      </c>
      <c r="AM125" s="7" t="str">
        <f>IF('Filtered Data'!I124="","",HEX2OCT(I125))</f>
        <v>0</v>
      </c>
      <c r="AN125" s="7" t="str">
        <f>IF('Filtered Data'!J124="","",HEX2OCT(J125))</f>
        <v>0</v>
      </c>
      <c r="AO125" s="7" t="str">
        <f>IF('Filtered Data'!K124="","",HEX2OCT(K125))</f>
        <v>142</v>
      </c>
      <c r="AP125" s="7" t="str">
        <f>IF('Filtered Data'!L124="","",HEX2OCT(L125))</f>
        <v>0</v>
      </c>
      <c r="AQ125" s="7" t="str">
        <f>IF('Filtered Data'!M124="","",HEX2OCT(M125))</f>
        <v/>
      </c>
      <c r="AR125" s="7" t="str">
        <f>IF('Filtered Data'!N124="","",HEX2OCT(N125))</f>
        <v/>
      </c>
    </row>
    <row r="126" hidden="1">
      <c r="A126" s="4">
        <f>'Filtered Data'!A125</f>
        <v>178948</v>
      </c>
      <c r="B126" s="4">
        <f>'Filtered Data'!B125</f>
        <v>1</v>
      </c>
      <c r="C126" s="4">
        <f>'Filtered Data'!C125</f>
        <v>400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01</v>
      </c>
      <c r="H126" s="4" t="str">
        <f>'Filtered Data'!H125</f>
        <v>00</v>
      </c>
      <c r="I126" s="4" t="str">
        <f>'Filtered Data'!I125</f>
        <v>4c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1</v>
      </c>
      <c r="R126" s="7">
        <f>IF('Filtered Data'!H125="","",HEX2DEC(H126))</f>
        <v>0</v>
      </c>
      <c r="S126" s="7">
        <f>IF('Filtered Data'!I125="","",HEX2DEC(I126))</f>
        <v>76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1</v>
      </c>
      <c r="AB126" s="7" t="str">
        <f>IF('Filtered Data'!H125="","",HEX2BIN(H126))</f>
        <v>0</v>
      </c>
      <c r="AC126" s="7" t="str">
        <f>IF('Filtered Data'!I125="","",HEX2BIN(I126))</f>
        <v>1001100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1</v>
      </c>
      <c r="AL126" s="7" t="str">
        <f>IF('Filtered Data'!H125="","",HEX2OCT(H126))</f>
        <v>0</v>
      </c>
      <c r="AM126" s="7" t="str">
        <f>IF('Filtered Data'!I125="","",HEX2OCT(I126))</f>
        <v>114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178955</v>
      </c>
      <c r="B127" s="4">
        <f>'Filtered Data'!B126</f>
        <v>1</v>
      </c>
      <c r="C127" s="4">
        <f>'Filtered Data'!C126</f>
        <v>203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00</v>
      </c>
      <c r="H127" s="4" t="str">
        <f>'Filtered Data'!H126</f>
        <v>00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00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0</v>
      </c>
      <c r="R127" s="7">
        <f>IF('Filtered Data'!H126="","",HEX2DEC(H127))</f>
        <v>0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0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0</v>
      </c>
      <c r="AB127" s="7" t="str">
        <f>IF('Filtered Data'!H126="","",HEX2BIN(H127))</f>
        <v>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0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0</v>
      </c>
      <c r="AL127" s="7" t="str">
        <f>IF('Filtered Data'!H126="","",HEX2OCT(H127))</f>
        <v>0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0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178981</v>
      </c>
      <c r="B128" s="4">
        <f>'Filtered Data'!B127</f>
        <v>0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25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37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100101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45</v>
      </c>
    </row>
    <row r="129" hidden="1">
      <c r="A129" s="4">
        <f>'Filtered Data'!A128</f>
        <v>178982</v>
      </c>
      <c r="B129" s="4">
        <f>'Filtered Data'!B128</f>
        <v>0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54</v>
      </c>
      <c r="H129" s="4" t="str">
        <f>'Filtered Data'!H128</f>
        <v>05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5506304</v>
      </c>
      <c r="Q129" s="7">
        <f>IF('Filtered Data'!G128="","",HEX2DEC(G129))</f>
        <v>84</v>
      </c>
      <c r="R129" s="7">
        <f>IF('Filtered Data'!H128="","",HEX2DEC(H129))</f>
        <v>5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1010100</v>
      </c>
      <c r="AB129" s="7" t="str">
        <f>IF('Filtered Data'!H128="","",HEX2BIN(H129))</f>
        <v>101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124</v>
      </c>
      <c r="AL129" s="7" t="str">
        <f>IF('Filtered Data'!H128="","",HEX2OCT(H129))</f>
        <v>5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179028</v>
      </c>
      <c r="B130" s="4">
        <f>'Filtered Data'!B129</f>
        <v>1</v>
      </c>
      <c r="C130" s="4">
        <f>'Filtered Data'!C129</f>
        <v>401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91</v>
      </c>
      <c r="H130" s="4" t="str">
        <f>'Filtered Data'!H129</f>
        <v>a0</v>
      </c>
      <c r="I130" s="4" t="str">
        <f>'Filtered Data'!I129</f>
        <v>00</v>
      </c>
      <c r="J130" s="4" t="str">
        <f>'Filtered Data'!J129</f>
        <v>00</v>
      </c>
      <c r="K130" s="4" t="str">
        <f>'Filtered Data'!K129</f>
        <v>56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145</v>
      </c>
      <c r="R130" s="7">
        <f>IF('Filtered Data'!H129="","",HEX2DEC(H130))</f>
        <v>160</v>
      </c>
      <c r="S130" s="7">
        <f>IF('Filtered Data'!I129="","",HEX2DEC(I130))</f>
        <v>0</v>
      </c>
      <c r="T130" s="7">
        <f>IF('Filtered Data'!J129="","",HEX2DEC(J130))</f>
        <v>0</v>
      </c>
      <c r="U130" s="7">
        <f>IF('Filtered Data'!K129="","",HEX2DEC(K130))</f>
        <v>86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10010001</v>
      </c>
      <c r="AB130" s="7" t="str">
        <f>IF('Filtered Data'!H129="","",HEX2BIN(H130))</f>
        <v>10100000</v>
      </c>
      <c r="AC130" s="7" t="str">
        <f>IF('Filtered Data'!I129="","",HEX2BIN(I130))</f>
        <v>0</v>
      </c>
      <c r="AD130" s="7" t="str">
        <f>IF('Filtered Data'!J129="","",HEX2BIN(J130))</f>
        <v>0</v>
      </c>
      <c r="AE130" s="7" t="str">
        <f>IF('Filtered Data'!K129="","",HEX2BIN(K130))</f>
        <v>1010110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221</v>
      </c>
      <c r="AL130" s="7" t="str">
        <f>IF('Filtered Data'!H129="","",HEX2OCT(H130))</f>
        <v>240</v>
      </c>
      <c r="AM130" s="7" t="str">
        <f>IF('Filtered Data'!I129="","",HEX2OCT(I130))</f>
        <v>0</v>
      </c>
      <c r="AN130" s="7" t="str">
        <f>IF('Filtered Data'!J129="","",HEX2OCT(J130))</f>
        <v>0</v>
      </c>
      <c r="AO130" s="7" t="str">
        <f>IF('Filtered Data'!K129="","",HEX2OCT(K130))</f>
        <v>126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179031</v>
      </c>
      <c r="B131" s="4">
        <f>'Filtered Data'!B130</f>
        <v>0</v>
      </c>
      <c r="C131" s="4">
        <f>'Filtered Data'!C130</f>
        <v>300</v>
      </c>
      <c r="D131" s="4">
        <f>'Filtered Data'!D130</f>
        <v>0</v>
      </c>
      <c r="E131" s="4">
        <f>'Filtered Data'!E130</f>
        <v>0</v>
      </c>
      <c r="F131" s="4">
        <f>'Filtered Data'!F130</f>
        <v>8</v>
      </c>
      <c r="G131" s="4" t="str">
        <f>'Filtered Data'!G130</f>
        <v>03</v>
      </c>
      <c r="H131" s="4" t="str">
        <f>'Filtered Data'!H130</f>
        <v>5a</v>
      </c>
      <c r="I131" s="4" t="str">
        <f>'Filtered Data'!I130</f>
        <v>64</v>
      </c>
      <c r="J131" s="4" t="str">
        <f>'Filtered Data'!J130</f>
        <v>5a</v>
      </c>
      <c r="K131" s="4" t="str">
        <f>'Filtered Data'!K130</f>
        <v>64</v>
      </c>
      <c r="L131" s="4" t="str">
        <f>'Filtered Data'!L130</f>
        <v>00</v>
      </c>
      <c r="M131" s="4" t="str">
        <f>'Filtered Data'!M130</f>
        <v>64</v>
      </c>
      <c r="N131" s="4" t="str">
        <f>'Filtered Data'!N130</f>
        <v>36</v>
      </c>
      <c r="P131" s="6" t="e">
        <f t="shared" si="9"/>
        <v>#NUM!</v>
      </c>
      <c r="Q131" s="7">
        <f>IF('Filtered Data'!G130="","",HEX2DEC(G131))</f>
        <v>3</v>
      </c>
      <c r="R131" s="7">
        <f>IF('Filtered Data'!H130="","",HEX2DEC(H131))</f>
        <v>90</v>
      </c>
      <c r="S131" s="7">
        <f>IF('Filtered Data'!I130="","",HEX2DEC(I131))</f>
        <v>100</v>
      </c>
      <c r="T131" s="7">
        <f>IF('Filtered Data'!J130="","",HEX2DEC(J131))</f>
        <v>90</v>
      </c>
      <c r="U131" s="7">
        <f>IF('Filtered Data'!K130="","",HEX2DEC(K131))</f>
        <v>100</v>
      </c>
      <c r="V131" s="7">
        <f>IF('Filtered Data'!L130="","",HEX2DEC(L131))</f>
        <v>0</v>
      </c>
      <c r="W131" s="7">
        <f>IF('Filtered Data'!M130="","",HEX2DEC(M131))</f>
        <v>100</v>
      </c>
      <c r="X131" s="7">
        <f>IF('Filtered Data'!N130="","",HEX2DEC(N131))</f>
        <v>54</v>
      </c>
      <c r="Y131" s="7"/>
      <c r="Z131" s="8" t="e">
        <f t="shared" si="10"/>
        <v>#NUM!</v>
      </c>
      <c r="AA131" s="7" t="str">
        <f>IF('Filtered Data'!G130="","",HEX2BIN(G131))</f>
        <v>11</v>
      </c>
      <c r="AB131" s="7" t="str">
        <f>IF('Filtered Data'!H130="","",HEX2BIN(H131))</f>
        <v>1011010</v>
      </c>
      <c r="AC131" s="7" t="str">
        <f>IF('Filtered Data'!I130="","",HEX2BIN(I131))</f>
        <v>1100100</v>
      </c>
      <c r="AD131" s="7" t="str">
        <f>IF('Filtered Data'!J130="","",HEX2BIN(J131))</f>
        <v>1011010</v>
      </c>
      <c r="AE131" s="7" t="str">
        <f>IF('Filtered Data'!K130="","",HEX2BIN(K131))</f>
        <v>1100100</v>
      </c>
      <c r="AF131" s="7" t="str">
        <f>IF('Filtered Data'!L130="","",HEX2BIN(L131))</f>
        <v>0</v>
      </c>
      <c r="AG131" s="7" t="str">
        <f>IF('Filtered Data'!M130="","",HEX2BIN(M131))</f>
        <v>1100100</v>
      </c>
      <c r="AH131" s="7" t="str">
        <f>IF('Filtered Data'!N130="","",HEX2BIN(N131))</f>
        <v>110110</v>
      </c>
      <c r="AI131" s="7"/>
      <c r="AJ131" s="8" t="e">
        <f t="shared" si="11"/>
        <v>#NUM!</v>
      </c>
      <c r="AK131" s="7" t="str">
        <f>IF('Filtered Data'!G130="","",HEX2OCT(G131))</f>
        <v>3</v>
      </c>
      <c r="AL131" s="7" t="str">
        <f>IF('Filtered Data'!H130="","",HEX2OCT(H131))</f>
        <v>132</v>
      </c>
      <c r="AM131" s="7" t="str">
        <f>IF('Filtered Data'!I130="","",HEX2OCT(I131))</f>
        <v>144</v>
      </c>
      <c r="AN131" s="7" t="str">
        <f>IF('Filtered Data'!J130="","",HEX2OCT(J131))</f>
        <v>132</v>
      </c>
      <c r="AO131" s="7" t="str">
        <f>IF('Filtered Data'!K130="","",HEX2OCT(K131))</f>
        <v>144</v>
      </c>
      <c r="AP131" s="7" t="str">
        <f>IF('Filtered Data'!L130="","",HEX2OCT(L131))</f>
        <v>0</v>
      </c>
      <c r="AQ131" s="7" t="str">
        <f>IF('Filtered Data'!M130="","",HEX2OCT(M131))</f>
        <v>144</v>
      </c>
      <c r="AR131" s="7" t="str">
        <f>IF('Filtered Data'!N130="","",HEX2OCT(N131))</f>
        <v>66</v>
      </c>
    </row>
    <row r="132" hidden="1">
      <c r="A132" s="4">
        <f>'Filtered Data'!A131</f>
        <v>179032</v>
      </c>
      <c r="B132" s="4">
        <f>'Filtered Data'!B131</f>
        <v>0</v>
      </c>
      <c r="C132" s="4">
        <f>'Filtered Data'!C131</f>
        <v>301</v>
      </c>
      <c r="D132" s="4">
        <f>'Filtered Data'!D131</f>
        <v>0</v>
      </c>
      <c r="E132" s="4">
        <f>'Filtered Data'!E131</f>
        <v>0</v>
      </c>
      <c r="F132" s="4">
        <f>'Filtered Data'!F131</f>
        <v>3</v>
      </c>
      <c r="G132" s="4" t="str">
        <f>'Filtered Data'!G131</f>
        <v>f5</v>
      </c>
      <c r="H132" s="4" t="str">
        <f>'Filtered Data'!H131</f>
        <v>06</v>
      </c>
      <c r="I132" s="4" t="str">
        <f>'Filtered Data'!I131</f>
        <v>00</v>
      </c>
      <c r="J132" s="4" t="str">
        <f>'Filtered Data'!J131</f>
        <v/>
      </c>
      <c r="K132" s="4" t="str">
        <f>'Filtered Data'!K131</f>
        <v/>
      </c>
      <c r="L132" s="4" t="str">
        <f>'Filtered Data'!L131</f>
        <v/>
      </c>
      <c r="M132" s="4" t="str">
        <f>'Filtered Data'!M131</f>
        <v/>
      </c>
      <c r="N132" s="4" t="str">
        <f>'Filtered Data'!N131</f>
        <v/>
      </c>
      <c r="P132" s="6">
        <f t="shared" si="9"/>
        <v>16057856</v>
      </c>
      <c r="Q132" s="7">
        <f>IF('Filtered Data'!G131="","",HEX2DEC(G132))</f>
        <v>245</v>
      </c>
      <c r="R132" s="7">
        <f>IF('Filtered Data'!H131="","",HEX2DEC(H132))</f>
        <v>6</v>
      </c>
      <c r="S132" s="7">
        <f>IF('Filtered Data'!I131="","",HEX2DEC(I132))</f>
        <v>0</v>
      </c>
      <c r="T132" s="7" t="str">
        <f>IF('Filtered Data'!J131="","",HEX2DEC(J132))</f>
        <v/>
      </c>
      <c r="U132" s="7" t="str">
        <f>IF('Filtered Data'!K131="","",HEX2DEC(K132))</f>
        <v/>
      </c>
      <c r="V132" s="7" t="str">
        <f>IF('Filtered Data'!L131="","",HEX2DEC(L132))</f>
        <v/>
      </c>
      <c r="W132" s="7" t="str">
        <f>IF('Filtered Data'!M131="","",HEX2DEC(M132))</f>
        <v/>
      </c>
      <c r="X132" s="7" t="str">
        <f>IF('Filtered Data'!N131="","",HEX2DEC(N132))</f>
        <v/>
      </c>
      <c r="Y132" s="7"/>
      <c r="Z132" s="8" t="e">
        <f t="shared" si="10"/>
        <v>#NUM!</v>
      </c>
      <c r="AA132" s="7" t="str">
        <f>IF('Filtered Data'!G131="","",HEX2BIN(G132))</f>
        <v>11110101</v>
      </c>
      <c r="AB132" s="7" t="str">
        <f>IF('Filtered Data'!H131="","",HEX2BIN(H132))</f>
        <v>110</v>
      </c>
      <c r="AC132" s="7" t="str">
        <f>IF('Filtered Data'!I131="","",HEX2BIN(I132))</f>
        <v>0</v>
      </c>
      <c r="AD132" s="7" t="str">
        <f>IF('Filtered Data'!J131="","",HEX2BIN(J132))</f>
        <v/>
      </c>
      <c r="AE132" s="7" t="str">
        <f>IF('Filtered Data'!K131="","",HEX2BIN(K132))</f>
        <v/>
      </c>
      <c r="AF132" s="7" t="str">
        <f>IF('Filtered Data'!L131="","",HEX2BIN(L132))</f>
        <v/>
      </c>
      <c r="AG132" s="7" t="str">
        <f>IF('Filtered Data'!M131="","",HEX2BIN(M132))</f>
        <v/>
      </c>
      <c r="AH132" s="7" t="str">
        <f>IF('Filtered Data'!N131="","",HEX2BIN(N132))</f>
        <v/>
      </c>
      <c r="AI132" s="7"/>
      <c r="AJ132" s="8" t="e">
        <f t="shared" si="11"/>
        <v>#NUM!</v>
      </c>
      <c r="AK132" s="7" t="str">
        <f>IF('Filtered Data'!G131="","",HEX2OCT(G132))</f>
        <v>365</v>
      </c>
      <c r="AL132" s="7" t="str">
        <f>IF('Filtered Data'!H131="","",HEX2OCT(H132))</f>
        <v>6</v>
      </c>
      <c r="AM132" s="7" t="str">
        <f>IF('Filtered Data'!I131="","",HEX2OCT(I132))</f>
        <v>0</v>
      </c>
      <c r="AN132" s="7" t="str">
        <f>IF('Filtered Data'!J131="","",HEX2OCT(J132))</f>
        <v/>
      </c>
      <c r="AO132" s="7" t="str">
        <f>IF('Filtered Data'!K131="","",HEX2OCT(K132))</f>
        <v/>
      </c>
      <c r="AP132" s="7" t="str">
        <f>IF('Filtered Data'!L131="","",HEX2OCT(L132))</f>
        <v/>
      </c>
      <c r="AQ132" s="7" t="str">
        <f>IF('Filtered Data'!M131="","",HEX2OCT(M132))</f>
        <v/>
      </c>
      <c r="AR132" s="7" t="str">
        <f>IF('Filtered Data'!N131="","",HEX2OCT(N132))</f>
        <v/>
      </c>
    </row>
    <row r="133" hidden="1">
      <c r="A133" s="4">
        <f>'Filtered Data'!A132</f>
        <v>179043</v>
      </c>
      <c r="B133" s="4">
        <f>'Filtered Data'!B132</f>
        <v>1</v>
      </c>
      <c r="C133" s="4">
        <f>'Filtered Data'!C132</f>
        <v>201</v>
      </c>
      <c r="D133" s="4">
        <f>'Filtered Data'!D132</f>
        <v>0</v>
      </c>
      <c r="E133" s="4">
        <f>'Filtered Data'!E132</f>
        <v>0</v>
      </c>
      <c r="F133" s="4">
        <f>'Filtered Data'!F132</f>
        <v>6</v>
      </c>
      <c r="G133" s="4" t="str">
        <f>'Filtered Data'!G132</f>
        <v>00</v>
      </c>
      <c r="H133" s="4" t="str">
        <f>'Filtered Data'!H132</f>
        <v>00</v>
      </c>
      <c r="I133" s="4" t="str">
        <f>'Filtered Data'!I132</f>
        <v>00</v>
      </c>
      <c r="J133" s="4" t="str">
        <f>'Filtered Data'!J132</f>
        <v>00</v>
      </c>
      <c r="K133" s="4" t="str">
        <f>'Filtered Data'!K132</f>
        <v>62</v>
      </c>
      <c r="L133" s="4" t="str">
        <f>'Filtered Data'!L132</f>
        <v>00</v>
      </c>
      <c r="M133" s="4" t="str">
        <f>'Filtered Data'!M132</f>
        <v/>
      </c>
      <c r="N133" s="4" t="str">
        <f>'Filtered Data'!N132</f>
        <v/>
      </c>
      <c r="P133" s="6" t="e">
        <f t="shared" si="9"/>
        <v>#NUM!</v>
      </c>
      <c r="Q133" s="7">
        <f>IF('Filtered Data'!G132="","",HEX2DEC(G133))</f>
        <v>0</v>
      </c>
      <c r="R133" s="7">
        <f>IF('Filtered Data'!H132="","",HEX2DEC(H133))</f>
        <v>0</v>
      </c>
      <c r="S133" s="7">
        <f>IF('Filtered Data'!I132="","",HEX2DEC(I133))</f>
        <v>0</v>
      </c>
      <c r="T133" s="7">
        <f>IF('Filtered Data'!J132="","",HEX2DEC(J133))</f>
        <v>0</v>
      </c>
      <c r="U133" s="7">
        <f>IF('Filtered Data'!K132="","",HEX2DEC(K133))</f>
        <v>98</v>
      </c>
      <c r="V133" s="7">
        <f>IF('Filtered Data'!L132="","",HEX2DEC(L133))</f>
        <v>0</v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0</v>
      </c>
      <c r="AB133" s="7" t="str">
        <f>IF('Filtered Data'!H132="","",HEX2BIN(H133))</f>
        <v>0</v>
      </c>
      <c r="AC133" s="7" t="str">
        <f>IF('Filtered Data'!I132="","",HEX2BIN(I133))</f>
        <v>0</v>
      </c>
      <c r="AD133" s="7" t="str">
        <f>IF('Filtered Data'!J132="","",HEX2BIN(J133))</f>
        <v>0</v>
      </c>
      <c r="AE133" s="7" t="str">
        <f>IF('Filtered Data'!K132="","",HEX2BIN(K133))</f>
        <v>1100010</v>
      </c>
      <c r="AF133" s="7" t="str">
        <f>IF('Filtered Data'!L132="","",HEX2BIN(L133))</f>
        <v>0</v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0</v>
      </c>
      <c r="AL133" s="7" t="str">
        <f>IF('Filtered Data'!H132="","",HEX2OCT(H133))</f>
        <v>0</v>
      </c>
      <c r="AM133" s="7" t="str">
        <f>IF('Filtered Data'!I132="","",HEX2OCT(I133))</f>
        <v>0</v>
      </c>
      <c r="AN133" s="7" t="str">
        <f>IF('Filtered Data'!J132="","",HEX2OCT(J133))</f>
        <v>0</v>
      </c>
      <c r="AO133" s="7" t="str">
        <f>IF('Filtered Data'!K132="","",HEX2OCT(K133))</f>
        <v>142</v>
      </c>
      <c r="AP133" s="7" t="str">
        <f>IF('Filtered Data'!L132="","",HEX2OCT(L133))</f>
        <v>0</v>
      </c>
      <c r="AQ133" s="7" t="str">
        <f>IF('Filtered Data'!M132="","",HEX2OCT(M133))</f>
        <v/>
      </c>
      <c r="AR133" s="7" t="str">
        <f>IF('Filtered Data'!N132="","",HEX2OCT(N133))</f>
        <v/>
      </c>
    </row>
    <row r="134" hidden="1">
      <c r="A134" s="4">
        <f>'Filtered Data'!A133</f>
        <v>179048</v>
      </c>
      <c r="B134" s="4">
        <f>'Filtered Data'!B133</f>
        <v>1</v>
      </c>
      <c r="C134" s="4">
        <f>'Filtered Data'!C133</f>
        <v>400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01</v>
      </c>
      <c r="H134" s="4" t="str">
        <f>'Filtered Data'!H133</f>
        <v>00</v>
      </c>
      <c r="I134" s="4" t="str">
        <f>'Filtered Data'!I133</f>
        <v>4c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1</v>
      </c>
      <c r="R134" s="7">
        <f>IF('Filtered Data'!H133="","",HEX2DEC(H134))</f>
        <v>0</v>
      </c>
      <c r="S134" s="7">
        <f>IF('Filtered Data'!I133="","",HEX2DEC(I134))</f>
        <v>76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1</v>
      </c>
      <c r="AB134" s="7" t="str">
        <f>IF('Filtered Data'!H133="","",HEX2BIN(H134))</f>
        <v>0</v>
      </c>
      <c r="AC134" s="7" t="str">
        <f>IF('Filtered Data'!I133="","",HEX2BIN(I134))</f>
        <v>1001100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1</v>
      </c>
      <c r="AL134" s="7" t="str">
        <f>IF('Filtered Data'!H133="","",HEX2OCT(H134))</f>
        <v>0</v>
      </c>
      <c r="AM134" s="7" t="str">
        <f>IF('Filtered Data'!I133="","",HEX2OCT(I134))</f>
        <v>114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179055</v>
      </c>
      <c r="B135" s="4">
        <f>'Filtered Data'!B134</f>
        <v>1</v>
      </c>
      <c r="C135" s="4">
        <f>'Filtered Data'!C134</f>
        <v>203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00</v>
      </c>
      <c r="H135" s="4" t="str">
        <f>'Filtered Data'!H134</f>
        <v>00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00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0</v>
      </c>
      <c r="R135" s="7">
        <f>IF('Filtered Data'!H134="","",HEX2DEC(H135))</f>
        <v>0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0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0</v>
      </c>
      <c r="AB135" s="7" t="str">
        <f>IF('Filtered Data'!H134="","",HEX2BIN(H135))</f>
        <v>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0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0</v>
      </c>
      <c r="AL135" s="7" t="str">
        <f>IF('Filtered Data'!H134="","",HEX2OCT(H135))</f>
        <v>0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0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179081</v>
      </c>
      <c r="B136" s="4">
        <f>'Filtered Data'!B135</f>
        <v>0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27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39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100111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47</v>
      </c>
    </row>
    <row r="137" hidden="1">
      <c r="A137" s="4">
        <f>'Filtered Data'!A136</f>
        <v>179082</v>
      </c>
      <c r="B137" s="4">
        <f>'Filtered Data'!B136</f>
        <v>0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b8</v>
      </c>
      <c r="H137" s="4" t="str">
        <f>'Filtered Data'!H136</f>
        <v>07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12060416</v>
      </c>
      <c r="Q137" s="7">
        <f>IF('Filtered Data'!G136="","",HEX2DEC(G137))</f>
        <v>184</v>
      </c>
      <c r="R137" s="7">
        <f>IF('Filtered Data'!H136="","",HEX2DEC(H137))</f>
        <v>7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10111000</v>
      </c>
      <c r="AB137" s="7" t="str">
        <f>IF('Filtered Data'!H136="","",HEX2BIN(H137))</f>
        <v>111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270</v>
      </c>
      <c r="AL137" s="7" t="str">
        <f>IF('Filtered Data'!H136="","",HEX2OCT(H137))</f>
        <v>7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179108</v>
      </c>
      <c r="B138" s="4">
        <f>'Filtered Data'!B137</f>
        <v>1</v>
      </c>
      <c r="C138" s="4">
        <f>'Filtered Data'!C137</f>
        <v>403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63</v>
      </c>
      <c r="H138" s="4" t="str">
        <f>'Filtered Data'!H137</f>
        <v>00</v>
      </c>
      <c r="I138" s="4" t="str">
        <f>'Filtered Data'!I137</f>
        <v>00</v>
      </c>
      <c r="J138" s="4" t="str">
        <f>'Filtered Data'!J137</f>
        <v>00</v>
      </c>
      <c r="K138" s="4" t="str">
        <f>'Filtered Data'!K137</f>
        <v>20</v>
      </c>
      <c r="L138" s="4" t="str">
        <f>'Filtered Data'!L137</f>
        <v>e2</v>
      </c>
      <c r="M138" s="4" t="str">
        <f>'Filtered Data'!M137</f>
        <v>09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99</v>
      </c>
      <c r="R138" s="7">
        <f>IF('Filtered Data'!H137="","",HEX2DEC(H138))</f>
        <v>0</v>
      </c>
      <c r="S138" s="7">
        <f>IF('Filtered Data'!I137="","",HEX2DEC(I138))</f>
        <v>0</v>
      </c>
      <c r="T138" s="7">
        <f>IF('Filtered Data'!J137="","",HEX2DEC(J138))</f>
        <v>0</v>
      </c>
      <c r="U138" s="7">
        <f>IF('Filtered Data'!K137="","",HEX2DEC(K138))</f>
        <v>32</v>
      </c>
      <c r="V138" s="7">
        <f>IF('Filtered Data'!L137="","",HEX2DEC(L138))</f>
        <v>226</v>
      </c>
      <c r="W138" s="7">
        <f>IF('Filtered Data'!M137="","",HEX2DEC(M138))</f>
        <v>9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1100011</v>
      </c>
      <c r="AB138" s="7" t="str">
        <f>IF('Filtered Data'!H137="","",HEX2BIN(H138))</f>
        <v>0</v>
      </c>
      <c r="AC138" s="7" t="str">
        <f>IF('Filtered Data'!I137="","",HEX2BIN(I138))</f>
        <v>0</v>
      </c>
      <c r="AD138" s="7" t="str">
        <f>IF('Filtered Data'!J137="","",HEX2BIN(J138))</f>
        <v>0</v>
      </c>
      <c r="AE138" s="7" t="str">
        <f>IF('Filtered Data'!K137="","",HEX2BIN(K138))</f>
        <v>100000</v>
      </c>
      <c r="AF138" s="7" t="str">
        <f>IF('Filtered Data'!L137="","",HEX2BIN(L138))</f>
        <v>11100010</v>
      </c>
      <c r="AG138" s="7" t="str">
        <f>IF('Filtered Data'!M137="","",HEX2BIN(M138))</f>
        <v>1001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143</v>
      </c>
      <c r="AL138" s="7" t="str">
        <f>IF('Filtered Data'!H137="","",HEX2OCT(H138))</f>
        <v>0</v>
      </c>
      <c r="AM138" s="7" t="str">
        <f>IF('Filtered Data'!I137="","",HEX2OCT(I138))</f>
        <v>0</v>
      </c>
      <c r="AN138" s="7" t="str">
        <f>IF('Filtered Data'!J137="","",HEX2OCT(J138))</f>
        <v>0</v>
      </c>
      <c r="AO138" s="7" t="str">
        <f>IF('Filtered Data'!K137="","",HEX2OCT(K138))</f>
        <v>40</v>
      </c>
      <c r="AP138" s="7" t="str">
        <f>IF('Filtered Data'!L137="","",HEX2OCT(L138))</f>
        <v>342</v>
      </c>
      <c r="AQ138" s="7" t="str">
        <f>IF('Filtered Data'!M137="","",HEX2OCT(M138))</f>
        <v>11</v>
      </c>
      <c r="AR138" s="7" t="str">
        <f>IF('Filtered Data'!N137="","",HEX2OCT(N138))</f>
        <v>0</v>
      </c>
    </row>
    <row r="139" hidden="1">
      <c r="A139" s="4">
        <f>'Filtered Data'!A138</f>
        <v>179128</v>
      </c>
      <c r="B139" s="4">
        <f>'Filtered Data'!B138</f>
        <v>1</v>
      </c>
      <c r="C139" s="4">
        <f>'Filtered Data'!C138</f>
        <v>401</v>
      </c>
      <c r="D139" s="4">
        <f>'Filtered Data'!D138</f>
        <v>0</v>
      </c>
      <c r="E139" s="4">
        <f>'Filtered Data'!E138</f>
        <v>0</v>
      </c>
      <c r="F139" s="4">
        <f>'Filtered Data'!F138</f>
        <v>8</v>
      </c>
      <c r="G139" s="4" t="str">
        <f>'Filtered Data'!G138</f>
        <v>91</v>
      </c>
      <c r="H139" s="4" t="str">
        <f>'Filtered Data'!H138</f>
        <v>a0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56</v>
      </c>
      <c r="L139" s="4" t="str">
        <f>'Filtered Data'!L138</f>
        <v>00</v>
      </c>
      <c r="M139" s="4" t="str">
        <f>'Filtered Data'!M138</f>
        <v>00</v>
      </c>
      <c r="N139" s="4" t="str">
        <f>'Filtered Data'!N138</f>
        <v>00</v>
      </c>
      <c r="P139" s="6" t="e">
        <f t="shared" si="9"/>
        <v>#NUM!</v>
      </c>
      <c r="Q139" s="7">
        <f>IF('Filtered Data'!G138="","",HEX2DEC(G139))</f>
        <v>145</v>
      </c>
      <c r="R139" s="7">
        <f>IF('Filtered Data'!H138="","",HEX2DEC(H139))</f>
        <v>160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86</v>
      </c>
      <c r="V139" s="7">
        <f>IF('Filtered Data'!L138="","",HEX2DEC(L139))</f>
        <v>0</v>
      </c>
      <c r="W139" s="7">
        <f>IF('Filtered Data'!M138="","",HEX2DEC(M139))</f>
        <v>0</v>
      </c>
      <c r="X139" s="7">
        <f>IF('Filtered Data'!N138="","",HEX2DEC(N139))</f>
        <v>0</v>
      </c>
      <c r="Y139" s="7"/>
      <c r="Z139" s="8" t="e">
        <f t="shared" si="10"/>
        <v>#NUM!</v>
      </c>
      <c r="AA139" s="7" t="str">
        <f>IF('Filtered Data'!G138="","",HEX2BIN(G139))</f>
        <v>10010001</v>
      </c>
      <c r="AB139" s="7" t="str">
        <f>IF('Filtered Data'!H138="","",HEX2BIN(H139))</f>
        <v>10100000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1010110</v>
      </c>
      <c r="AF139" s="7" t="str">
        <f>IF('Filtered Data'!L138="","",HEX2BIN(L139))</f>
        <v>0</v>
      </c>
      <c r="AG139" s="7" t="str">
        <f>IF('Filtered Data'!M138="","",HEX2BIN(M139))</f>
        <v>0</v>
      </c>
      <c r="AH139" s="7" t="str">
        <f>IF('Filtered Data'!N138="","",HEX2BIN(N139))</f>
        <v>0</v>
      </c>
      <c r="AI139" s="7"/>
      <c r="AJ139" s="8" t="e">
        <f t="shared" si="11"/>
        <v>#NUM!</v>
      </c>
      <c r="AK139" s="7" t="str">
        <f>IF('Filtered Data'!G138="","",HEX2OCT(G139))</f>
        <v>221</v>
      </c>
      <c r="AL139" s="7" t="str">
        <f>IF('Filtered Data'!H138="","",HEX2OCT(H139))</f>
        <v>240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126</v>
      </c>
      <c r="AP139" s="7" t="str">
        <f>IF('Filtered Data'!L138="","",HEX2OCT(L139))</f>
        <v>0</v>
      </c>
      <c r="AQ139" s="7" t="str">
        <f>IF('Filtered Data'!M138="","",HEX2OCT(M139))</f>
        <v>0</v>
      </c>
      <c r="AR139" s="7" t="str">
        <f>IF('Filtered Data'!N138="","",HEX2OCT(N139))</f>
        <v>0</v>
      </c>
    </row>
    <row r="140" hidden="1">
      <c r="A140" s="4">
        <f>'Filtered Data'!A139</f>
        <v>179130</v>
      </c>
      <c r="B140" s="4">
        <f>'Filtered Data'!B139</f>
        <v>0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b8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184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10111000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270</v>
      </c>
    </row>
    <row r="141" hidden="1">
      <c r="A141" s="4">
        <f>'Filtered Data'!A140</f>
        <v>179131</v>
      </c>
      <c r="B141" s="4">
        <f>'Filtered Data'!B140</f>
        <v>0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80</v>
      </c>
      <c r="H141" s="4" t="str">
        <f>'Filtered Data'!H140</f>
        <v>08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8390656</v>
      </c>
      <c r="Q141" s="7">
        <f>IF('Filtered Data'!G140="","",HEX2DEC(G141))</f>
        <v>128</v>
      </c>
      <c r="R141" s="7">
        <f>IF('Filtered Data'!H140="","",HEX2DEC(H141))</f>
        <v>8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10000000</v>
      </c>
      <c r="AB141" s="7" t="str">
        <f>IF('Filtered Data'!H140="","",HEX2BIN(H141))</f>
        <v>1000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200</v>
      </c>
      <c r="AL141" s="7" t="str">
        <f>IF('Filtered Data'!H140="","",HEX2OCT(H141))</f>
        <v>10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 hidden="1">
      <c r="A142" s="4">
        <f>'Filtered Data'!A141</f>
        <v>179143</v>
      </c>
      <c r="B142" s="4">
        <f>'Filtered Data'!B141</f>
        <v>1</v>
      </c>
      <c r="C142" s="4">
        <f>'Filtered Data'!C141</f>
        <v>201</v>
      </c>
      <c r="D142" s="4">
        <f>'Filtered Data'!D141</f>
        <v>0</v>
      </c>
      <c r="E142" s="4">
        <f>'Filtered Data'!E141</f>
        <v>0</v>
      </c>
      <c r="F142" s="4">
        <f>'Filtered Data'!F141</f>
        <v>6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62</v>
      </c>
      <c r="L142" s="4" t="str">
        <f>'Filtered Data'!L141</f>
        <v>00</v>
      </c>
      <c r="M142" s="4" t="str">
        <f>'Filtered Data'!M141</f>
        <v/>
      </c>
      <c r="N142" s="4" t="str">
        <f>'Filtered Data'!N141</f>
        <v/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98</v>
      </c>
      <c r="V142" s="7">
        <f>IF('Filtered Data'!L141="","",HEX2DEC(L142))</f>
        <v>0</v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1100010</v>
      </c>
      <c r="AF142" s="7" t="str">
        <f>IF('Filtered Data'!L141="","",HEX2BIN(L142))</f>
        <v>0</v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142</v>
      </c>
      <c r="AP142" s="7" t="str">
        <f>IF('Filtered Data'!L141="","",HEX2OCT(L142))</f>
        <v>0</v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179148</v>
      </c>
      <c r="B143" s="4">
        <f>'Filtered Data'!B142</f>
        <v>1</v>
      </c>
      <c r="C143" s="4">
        <f>'Filtered Data'!C142</f>
        <v>400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01</v>
      </c>
      <c r="H143" s="4" t="str">
        <f>'Filtered Data'!H142</f>
        <v>00</v>
      </c>
      <c r="I143" s="4" t="str">
        <f>'Filtered Data'!I142</f>
        <v>4c</v>
      </c>
      <c r="J143" s="4" t="str">
        <f>'Filtered Data'!J142</f>
        <v>00</v>
      </c>
      <c r="K143" s="4" t="str">
        <f>'Filtered Data'!K142</f>
        <v>00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</v>
      </c>
      <c r="R143" s="7">
        <f>IF('Filtered Data'!H142="","",HEX2DEC(H143))</f>
        <v>0</v>
      </c>
      <c r="S143" s="7">
        <f>IF('Filtered Data'!I142="","",HEX2DEC(I143))</f>
        <v>76</v>
      </c>
      <c r="T143" s="7">
        <f>IF('Filtered Data'!J142="","",HEX2DEC(J143))</f>
        <v>0</v>
      </c>
      <c r="U143" s="7">
        <f>IF('Filtered Data'!K142="","",HEX2DEC(K143))</f>
        <v>0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</v>
      </c>
      <c r="AB143" s="7" t="str">
        <f>IF('Filtered Data'!H142="","",HEX2BIN(H143))</f>
        <v>0</v>
      </c>
      <c r="AC143" s="7" t="str">
        <f>IF('Filtered Data'!I142="","",HEX2BIN(I143))</f>
        <v>1001100</v>
      </c>
      <c r="AD143" s="7" t="str">
        <f>IF('Filtered Data'!J142="","",HEX2BIN(J143))</f>
        <v>0</v>
      </c>
      <c r="AE143" s="7" t="str">
        <f>IF('Filtered Data'!K142="","",HEX2BIN(K143))</f>
        <v>0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</v>
      </c>
      <c r="AL143" s="7" t="str">
        <f>IF('Filtered Data'!H142="","",HEX2OCT(H143))</f>
        <v>0</v>
      </c>
      <c r="AM143" s="7" t="str">
        <f>IF('Filtered Data'!I142="","",HEX2OCT(I143))</f>
        <v>114</v>
      </c>
      <c r="AN143" s="7" t="str">
        <f>IF('Filtered Data'!J142="","",HEX2OCT(J143))</f>
        <v>0</v>
      </c>
      <c r="AO143" s="7" t="str">
        <f>IF('Filtered Data'!K142="","",HEX2OCT(K143))</f>
        <v>0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179155</v>
      </c>
      <c r="B144" s="4">
        <f>'Filtered Data'!B143</f>
        <v>1</v>
      </c>
      <c r="C144" s="4">
        <f>'Filtered Data'!C143</f>
        <v>203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00</v>
      </c>
      <c r="H144" s="4" t="str">
        <f>'Filtered Data'!H143</f>
        <v>00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00</v>
      </c>
      <c r="L144" s="4" t="str">
        <f>'Filtered Data'!L143</f>
        <v>00</v>
      </c>
      <c r="M144" s="4" t="str">
        <f>'Filtered Data'!M143</f>
        <v>00</v>
      </c>
      <c r="N144" s="4" t="str">
        <f>'Filtered Data'!N143</f>
        <v>00</v>
      </c>
      <c r="P144" s="6" t="e">
        <f t="shared" si="9"/>
        <v>#NUM!</v>
      </c>
      <c r="Q144" s="7">
        <f>IF('Filtered Data'!G143="","",HEX2DEC(G144))</f>
        <v>0</v>
      </c>
      <c r="R144" s="7">
        <f>IF('Filtered Data'!H143="","",HEX2DEC(H144))</f>
        <v>0</v>
      </c>
      <c r="S144" s="7">
        <f>IF('Filtered Data'!I143="","",HEX2DEC(I144))</f>
        <v>0</v>
      </c>
      <c r="T144" s="7">
        <f>IF('Filtered Data'!J143="","",HEX2DEC(J144))</f>
        <v>0</v>
      </c>
      <c r="U144" s="7">
        <f>IF('Filtered Data'!K143="","",HEX2DEC(K144))</f>
        <v>0</v>
      </c>
      <c r="V144" s="7">
        <f>IF('Filtered Data'!L143="","",HEX2DEC(L144))</f>
        <v>0</v>
      </c>
      <c r="W144" s="7">
        <f>IF('Filtered Data'!M143="","",HEX2DEC(M144))</f>
        <v>0</v>
      </c>
      <c r="X144" s="7">
        <f>IF('Filtered Data'!N143="","",HEX2DEC(N144))</f>
        <v>0</v>
      </c>
      <c r="Y144" s="7"/>
      <c r="Z144" s="8" t="e">
        <f t="shared" si="10"/>
        <v>#NUM!</v>
      </c>
      <c r="AA144" s="7" t="str">
        <f>IF('Filtered Data'!G143="","",HEX2BIN(G144))</f>
        <v>0</v>
      </c>
      <c r="AB144" s="7" t="str">
        <f>IF('Filtered Data'!H143="","",HEX2BIN(H144))</f>
        <v>0</v>
      </c>
      <c r="AC144" s="7" t="str">
        <f>IF('Filtered Data'!I143="","",HEX2BIN(I144))</f>
        <v>0</v>
      </c>
      <c r="AD144" s="7" t="str">
        <f>IF('Filtered Data'!J143="","",HEX2BIN(J144))</f>
        <v>0</v>
      </c>
      <c r="AE144" s="7" t="str">
        <f>IF('Filtered Data'!K143="","",HEX2BIN(K144))</f>
        <v>0</v>
      </c>
      <c r="AF144" s="7" t="str">
        <f>IF('Filtered Data'!L143="","",HEX2BIN(L144))</f>
        <v>0</v>
      </c>
      <c r="AG144" s="7" t="str">
        <f>IF('Filtered Data'!M143="","",HEX2BIN(M144))</f>
        <v>0</v>
      </c>
      <c r="AH144" s="7" t="str">
        <f>IF('Filtered Data'!N143="","",HEX2BIN(N144))</f>
        <v>0</v>
      </c>
      <c r="AI144" s="7"/>
      <c r="AJ144" s="8" t="e">
        <f t="shared" si="11"/>
        <v>#NUM!</v>
      </c>
      <c r="AK144" s="7" t="str">
        <f>IF('Filtered Data'!G143="","",HEX2OCT(G144))</f>
        <v>0</v>
      </c>
      <c r="AL144" s="7" t="str">
        <f>IF('Filtered Data'!H143="","",HEX2OCT(H144))</f>
        <v>0</v>
      </c>
      <c r="AM144" s="7" t="str">
        <f>IF('Filtered Data'!I143="","",HEX2OCT(I144))</f>
        <v>0</v>
      </c>
      <c r="AN144" s="7" t="str">
        <f>IF('Filtered Data'!J143="","",HEX2OCT(J144))</f>
        <v>0</v>
      </c>
      <c r="AO144" s="7" t="str">
        <f>IF('Filtered Data'!K143="","",HEX2OCT(K144))</f>
        <v>0</v>
      </c>
      <c r="AP144" s="7" t="str">
        <f>IF('Filtered Data'!L143="","",HEX2OCT(L144))</f>
        <v>0</v>
      </c>
      <c r="AQ144" s="7" t="str">
        <f>IF('Filtered Data'!M143="","",HEX2OCT(M144))</f>
        <v>0</v>
      </c>
      <c r="AR144" s="7" t="str">
        <f>IF('Filtered Data'!N143="","",HEX2OCT(N144))</f>
        <v>0</v>
      </c>
    </row>
    <row r="145" hidden="1">
      <c r="A145" s="4">
        <f>'Filtered Data'!A144</f>
        <v>179181</v>
      </c>
      <c r="B145" s="4">
        <f>'Filtered Data'!B144</f>
        <v>0</v>
      </c>
      <c r="C145" s="4">
        <f>'Filtered Data'!C144</f>
        <v>300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03</v>
      </c>
      <c r="H145" s="4" t="str">
        <f>'Filtered Data'!H144</f>
        <v>5a</v>
      </c>
      <c r="I145" s="4" t="str">
        <f>'Filtered Data'!I144</f>
        <v>64</v>
      </c>
      <c r="J145" s="4" t="str">
        <f>'Filtered Data'!J144</f>
        <v>5a</v>
      </c>
      <c r="K145" s="4" t="str">
        <f>'Filtered Data'!K144</f>
        <v>64</v>
      </c>
      <c r="L145" s="4" t="str">
        <f>'Filtered Data'!L144</f>
        <v>00</v>
      </c>
      <c r="M145" s="4" t="str">
        <f>'Filtered Data'!M144</f>
        <v>64</v>
      </c>
      <c r="N145" s="4" t="str">
        <f>'Filtered Data'!N144</f>
        <v>a9</v>
      </c>
      <c r="P145" s="6" t="e">
        <f t="shared" si="9"/>
        <v>#NUM!</v>
      </c>
      <c r="Q145" s="7">
        <f>IF('Filtered Data'!G144="","",HEX2DEC(G145))</f>
        <v>3</v>
      </c>
      <c r="R145" s="7">
        <f>IF('Filtered Data'!H144="","",HEX2DEC(H145))</f>
        <v>90</v>
      </c>
      <c r="S145" s="7">
        <f>IF('Filtered Data'!I144="","",HEX2DEC(I145))</f>
        <v>100</v>
      </c>
      <c r="T145" s="7">
        <f>IF('Filtered Data'!J144="","",HEX2DEC(J145))</f>
        <v>90</v>
      </c>
      <c r="U145" s="7">
        <f>IF('Filtered Data'!K144="","",HEX2DEC(K145))</f>
        <v>100</v>
      </c>
      <c r="V145" s="7">
        <f>IF('Filtered Data'!L144="","",HEX2DEC(L145))</f>
        <v>0</v>
      </c>
      <c r="W145" s="7">
        <f>IF('Filtered Data'!M144="","",HEX2DEC(M145))</f>
        <v>100</v>
      </c>
      <c r="X145" s="7">
        <f>IF('Filtered Data'!N144="","",HEX2DEC(N145))</f>
        <v>169</v>
      </c>
      <c r="Y145" s="7"/>
      <c r="Z145" s="8" t="e">
        <f t="shared" si="10"/>
        <v>#NUM!</v>
      </c>
      <c r="AA145" s="7" t="str">
        <f>IF('Filtered Data'!G144="","",HEX2BIN(G145))</f>
        <v>11</v>
      </c>
      <c r="AB145" s="7" t="str">
        <f>IF('Filtered Data'!H144="","",HEX2BIN(H145))</f>
        <v>1011010</v>
      </c>
      <c r="AC145" s="7" t="str">
        <f>IF('Filtered Data'!I144="","",HEX2BIN(I145))</f>
        <v>1100100</v>
      </c>
      <c r="AD145" s="7" t="str">
        <f>IF('Filtered Data'!J144="","",HEX2BIN(J145))</f>
        <v>1011010</v>
      </c>
      <c r="AE145" s="7" t="str">
        <f>IF('Filtered Data'!K144="","",HEX2BIN(K145))</f>
        <v>1100100</v>
      </c>
      <c r="AF145" s="7" t="str">
        <f>IF('Filtered Data'!L144="","",HEX2BIN(L145))</f>
        <v>0</v>
      </c>
      <c r="AG145" s="7" t="str">
        <f>IF('Filtered Data'!M144="","",HEX2BIN(M145))</f>
        <v>1100100</v>
      </c>
      <c r="AH145" s="7" t="str">
        <f>IF('Filtered Data'!N144="","",HEX2BIN(N145))</f>
        <v>10101001</v>
      </c>
      <c r="AI145" s="7"/>
      <c r="AJ145" s="8" t="e">
        <f t="shared" si="11"/>
        <v>#NUM!</v>
      </c>
      <c r="AK145" s="7" t="str">
        <f>IF('Filtered Data'!G144="","",HEX2OCT(G145))</f>
        <v>3</v>
      </c>
      <c r="AL145" s="7" t="str">
        <f>IF('Filtered Data'!H144="","",HEX2OCT(H145))</f>
        <v>132</v>
      </c>
      <c r="AM145" s="7" t="str">
        <f>IF('Filtered Data'!I144="","",HEX2OCT(I145))</f>
        <v>144</v>
      </c>
      <c r="AN145" s="7" t="str">
        <f>IF('Filtered Data'!J144="","",HEX2OCT(J145))</f>
        <v>132</v>
      </c>
      <c r="AO145" s="7" t="str">
        <f>IF('Filtered Data'!K144="","",HEX2OCT(K145))</f>
        <v>144</v>
      </c>
      <c r="AP145" s="7" t="str">
        <f>IF('Filtered Data'!L144="","",HEX2OCT(L145))</f>
        <v>0</v>
      </c>
      <c r="AQ145" s="7" t="str">
        <f>IF('Filtered Data'!M144="","",HEX2OCT(M145))</f>
        <v>144</v>
      </c>
      <c r="AR145" s="7" t="str">
        <f>IF('Filtered Data'!N144="","",HEX2OCT(N145))</f>
        <v>251</v>
      </c>
    </row>
    <row r="146" hidden="1">
      <c r="A146" s="4">
        <f>'Filtered Data'!A145</f>
        <v>179182</v>
      </c>
      <c r="B146" s="4">
        <f>'Filtered Data'!B145</f>
        <v>0</v>
      </c>
      <c r="C146" s="4">
        <f>'Filtered Data'!C145</f>
        <v>301</v>
      </c>
      <c r="D146" s="4">
        <f>'Filtered Data'!D145</f>
        <v>0</v>
      </c>
      <c r="E146" s="4">
        <f>'Filtered Data'!E145</f>
        <v>0</v>
      </c>
      <c r="F146" s="4">
        <f>'Filtered Data'!F145</f>
        <v>3</v>
      </c>
      <c r="G146" s="4" t="str">
        <f>'Filtered Data'!G145</f>
        <v>88</v>
      </c>
      <c r="H146" s="4" t="str">
        <f>'Filtered Data'!H145</f>
        <v>09</v>
      </c>
      <c r="I146" s="4" t="str">
        <f>'Filtered Data'!I145</f>
        <v>00</v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8915200</v>
      </c>
      <c r="Q146" s="7">
        <f>IF('Filtered Data'!G145="","",HEX2DEC(G146))</f>
        <v>136</v>
      </c>
      <c r="R146" s="7">
        <f>IF('Filtered Data'!H145="","",HEX2DEC(H146))</f>
        <v>9</v>
      </c>
      <c r="S146" s="7">
        <f>IF('Filtered Data'!I145="","",HEX2DEC(I146))</f>
        <v>0</v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e">
        <f t="shared" si="10"/>
        <v>#NUM!</v>
      </c>
      <c r="AA146" s="7" t="str">
        <f>IF('Filtered Data'!G145="","",HEX2BIN(G146))</f>
        <v>10001000</v>
      </c>
      <c r="AB146" s="7" t="str">
        <f>IF('Filtered Data'!H145="","",HEX2BIN(H146))</f>
        <v>1001</v>
      </c>
      <c r="AC146" s="7" t="str">
        <f>IF('Filtered Data'!I145="","",HEX2BIN(I146))</f>
        <v>0</v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e">
        <f t="shared" si="11"/>
        <v>#NUM!</v>
      </c>
      <c r="AK146" s="7" t="str">
        <f>IF('Filtered Data'!G145="","",HEX2OCT(G146))</f>
        <v>210</v>
      </c>
      <c r="AL146" s="7" t="str">
        <f>IF('Filtered Data'!H145="","",HEX2OCT(H146))</f>
        <v>11</v>
      </c>
      <c r="AM146" s="7" t="str">
        <f>IF('Filtered Data'!I145="","",HEX2OCT(I146))</f>
        <v>0</v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>
        <f>'Filtered Data'!A146</f>
        <v>179228</v>
      </c>
      <c r="B147" s="4">
        <f>'Filtered Data'!B146</f>
        <v>1</v>
      </c>
      <c r="C147" s="4">
        <f>'Filtered Data'!C146</f>
        <v>401</v>
      </c>
      <c r="D147" s="4">
        <f>'Filtered Data'!D146</f>
        <v>0</v>
      </c>
      <c r="E147" s="4">
        <f>'Filtered Data'!E146</f>
        <v>0</v>
      </c>
      <c r="F147" s="4">
        <f>'Filtered Data'!F146</f>
        <v>8</v>
      </c>
      <c r="G147" s="4" t="str">
        <f>'Filtered Data'!G146</f>
        <v>91</v>
      </c>
      <c r="H147" s="4" t="str">
        <f>'Filtered Data'!H146</f>
        <v>a0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56</v>
      </c>
      <c r="L147" s="4" t="str">
        <f>'Filtered Data'!L146</f>
        <v>00</v>
      </c>
      <c r="M147" s="4" t="str">
        <f>'Filtered Data'!M146</f>
        <v>00</v>
      </c>
      <c r="N147" s="4" t="str">
        <f>'Filtered Data'!N146</f>
        <v>00</v>
      </c>
      <c r="P147" s="6" t="e">
        <f t="shared" si="9"/>
        <v>#NUM!</v>
      </c>
      <c r="Q147" s="7">
        <f>IF('Filtered Data'!G146="","",HEX2DEC(G147))</f>
        <v>145</v>
      </c>
      <c r="R147" s="7">
        <f>IF('Filtered Data'!H146="","",HEX2DEC(H147))</f>
        <v>160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86</v>
      </c>
      <c r="V147" s="7">
        <f>IF('Filtered Data'!L146="","",HEX2DEC(L147))</f>
        <v>0</v>
      </c>
      <c r="W147" s="7">
        <f>IF('Filtered Data'!M146="","",HEX2DEC(M147))</f>
        <v>0</v>
      </c>
      <c r="X147" s="7">
        <f>IF('Filtered Data'!N146="","",HEX2DEC(N147))</f>
        <v>0</v>
      </c>
      <c r="Y147" s="7"/>
      <c r="Z147" s="8" t="e">
        <f t="shared" si="10"/>
        <v>#NUM!</v>
      </c>
      <c r="AA147" s="7" t="str">
        <f>IF('Filtered Data'!G146="","",HEX2BIN(G147))</f>
        <v>10010001</v>
      </c>
      <c r="AB147" s="7" t="str">
        <f>IF('Filtered Data'!H146="","",HEX2BIN(H147))</f>
        <v>10100000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1010110</v>
      </c>
      <c r="AF147" s="7" t="str">
        <f>IF('Filtered Data'!L146="","",HEX2BIN(L147))</f>
        <v>0</v>
      </c>
      <c r="AG147" s="7" t="str">
        <f>IF('Filtered Data'!M146="","",HEX2BIN(M147))</f>
        <v>0</v>
      </c>
      <c r="AH147" s="7" t="str">
        <f>IF('Filtered Data'!N146="","",HEX2BIN(N147))</f>
        <v>0</v>
      </c>
      <c r="AI147" s="7"/>
      <c r="AJ147" s="8" t="e">
        <f t="shared" si="11"/>
        <v>#NUM!</v>
      </c>
      <c r="AK147" s="7" t="str">
        <f>IF('Filtered Data'!G146="","",HEX2OCT(G147))</f>
        <v>221</v>
      </c>
      <c r="AL147" s="7" t="str">
        <f>IF('Filtered Data'!H146="","",HEX2OCT(H147))</f>
        <v>240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126</v>
      </c>
      <c r="AP147" s="7" t="str">
        <f>IF('Filtered Data'!L146="","",HEX2OCT(L147))</f>
        <v>0</v>
      </c>
      <c r="AQ147" s="7" t="str">
        <f>IF('Filtered Data'!M146="","",HEX2OCT(M147))</f>
        <v>0</v>
      </c>
      <c r="AR147" s="7" t="str">
        <f>IF('Filtered Data'!N146="","",HEX2OCT(N147))</f>
        <v>0</v>
      </c>
    </row>
    <row r="148" hidden="1">
      <c r="A148" s="4">
        <f>'Filtered Data'!A147</f>
        <v>179231</v>
      </c>
      <c r="B148" s="4">
        <f>'Filtered Data'!B147</f>
        <v>0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ba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186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10111010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272</v>
      </c>
    </row>
    <row r="149" hidden="1">
      <c r="A149" s="4">
        <f>'Filtered Data'!A148</f>
        <v>179232</v>
      </c>
      <c r="B149" s="4">
        <f>'Filtered Data'!B148</f>
        <v>0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c6</v>
      </c>
      <c r="H149" s="4" t="str">
        <f>'Filtered Data'!H148</f>
        <v>a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813568</v>
      </c>
      <c r="Q149" s="7">
        <f>IF('Filtered Data'!G148="","",HEX2DEC(G149))</f>
        <v>198</v>
      </c>
      <c r="R149" s="7">
        <f>IF('Filtered Data'!H148="","",HEX2DEC(H149))</f>
        <v>10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11000110</v>
      </c>
      <c r="AB149" s="7" t="str">
        <f>IF('Filtered Data'!H148="","",HEX2BIN(H149))</f>
        <v>1010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306</v>
      </c>
      <c r="AL149" s="7" t="str">
        <f>IF('Filtered Data'!H148="","",HEX2OCT(H149))</f>
        <v>12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 hidden="1">
      <c r="A150" s="4">
        <f>'Filtered Data'!A149</f>
        <v>179243</v>
      </c>
      <c r="B150" s="4">
        <f>'Filtered Data'!B149</f>
        <v>1</v>
      </c>
      <c r="C150" s="4">
        <f>'Filtered Data'!C149</f>
        <v>201</v>
      </c>
      <c r="D150" s="4">
        <f>'Filtered Data'!D149</f>
        <v>0</v>
      </c>
      <c r="E150" s="4">
        <f>'Filtered Data'!E149</f>
        <v>0</v>
      </c>
      <c r="F150" s="4">
        <f>'Filtered Data'!F149</f>
        <v>6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62</v>
      </c>
      <c r="L150" s="4" t="str">
        <f>'Filtered Data'!L149</f>
        <v>00</v>
      </c>
      <c r="M150" s="4" t="str">
        <f>'Filtered Data'!M149</f>
        <v/>
      </c>
      <c r="N150" s="4" t="str">
        <f>'Filtered Data'!N149</f>
        <v/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98</v>
      </c>
      <c r="V150" s="7">
        <f>IF('Filtered Data'!L149="","",HEX2DEC(L150))</f>
        <v>0</v>
      </c>
      <c r="W150" s="7" t="str">
        <f>IF('Filtered Data'!M149="","",HEX2DEC(M150))</f>
        <v/>
      </c>
      <c r="X150" s="7" t="str">
        <f>IF('Filtered Data'!N149="","",HEX2DEC(N150))</f>
        <v/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1100010</v>
      </c>
      <c r="AF150" s="7" t="str">
        <f>IF('Filtered Data'!L149="","",HEX2BIN(L150))</f>
        <v>0</v>
      </c>
      <c r="AG150" s="7" t="str">
        <f>IF('Filtered Data'!M149="","",HEX2BIN(M150))</f>
        <v/>
      </c>
      <c r="AH150" s="7" t="str">
        <f>IF('Filtered Data'!N149="","",HEX2BIN(N150))</f>
        <v/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142</v>
      </c>
      <c r="AP150" s="7" t="str">
        <f>IF('Filtered Data'!L149="","",HEX2OCT(L150))</f>
        <v>0</v>
      </c>
      <c r="AQ150" s="7" t="str">
        <f>IF('Filtered Data'!M149="","",HEX2OCT(M150))</f>
        <v/>
      </c>
      <c r="AR150" s="7" t="str">
        <f>IF('Filtered Data'!N149="","",HEX2OCT(N150))</f>
        <v/>
      </c>
    </row>
    <row r="151" hidden="1">
      <c r="A151" s="4">
        <f>'Filtered Data'!A150</f>
        <v>179248</v>
      </c>
      <c r="B151" s="4">
        <f>'Filtered Data'!B150</f>
        <v>1</v>
      </c>
      <c r="C151" s="4">
        <f>'Filtered Data'!C150</f>
        <v>400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01</v>
      </c>
      <c r="H151" s="4" t="str">
        <f>'Filtered Data'!H150</f>
        <v>00</v>
      </c>
      <c r="I151" s="4" t="str">
        <f>'Filtered Data'!I150</f>
        <v>4c</v>
      </c>
      <c r="J151" s="4" t="str">
        <f>'Filtered Data'!J150</f>
        <v>00</v>
      </c>
      <c r="K151" s="4" t="str">
        <f>'Filtered Data'!K150</f>
        <v>00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</v>
      </c>
      <c r="R151" s="7">
        <f>IF('Filtered Data'!H150="","",HEX2DEC(H151))</f>
        <v>0</v>
      </c>
      <c r="S151" s="7">
        <f>IF('Filtered Data'!I150="","",HEX2DEC(I151))</f>
        <v>76</v>
      </c>
      <c r="T151" s="7">
        <f>IF('Filtered Data'!J150="","",HEX2DEC(J151))</f>
        <v>0</v>
      </c>
      <c r="U151" s="7">
        <f>IF('Filtered Data'!K150="","",HEX2DEC(K151))</f>
        <v>0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</v>
      </c>
      <c r="AB151" s="7" t="str">
        <f>IF('Filtered Data'!H150="","",HEX2BIN(H151))</f>
        <v>0</v>
      </c>
      <c r="AC151" s="7" t="str">
        <f>IF('Filtered Data'!I150="","",HEX2BIN(I151))</f>
        <v>1001100</v>
      </c>
      <c r="AD151" s="7" t="str">
        <f>IF('Filtered Data'!J150="","",HEX2BIN(J151))</f>
        <v>0</v>
      </c>
      <c r="AE151" s="7" t="str">
        <f>IF('Filtered Data'!K150="","",HEX2BIN(K151))</f>
        <v>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</v>
      </c>
      <c r="AL151" s="7" t="str">
        <f>IF('Filtered Data'!H150="","",HEX2OCT(H151))</f>
        <v>0</v>
      </c>
      <c r="AM151" s="7" t="str">
        <f>IF('Filtered Data'!I150="","",HEX2OCT(I151))</f>
        <v>114</v>
      </c>
      <c r="AN151" s="7" t="str">
        <f>IF('Filtered Data'!J150="","",HEX2OCT(J151))</f>
        <v>0</v>
      </c>
      <c r="AO151" s="7" t="str">
        <f>IF('Filtered Data'!K150="","",HEX2OCT(K151))</f>
        <v>0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179255</v>
      </c>
      <c r="B152" s="4">
        <f>'Filtered Data'!B151</f>
        <v>1</v>
      </c>
      <c r="C152" s="4">
        <f>'Filtered Data'!C151</f>
        <v>203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0</v>
      </c>
      <c r="R152" s="7">
        <f>IF('Filtered Data'!H151="","",HEX2DEC(H152))</f>
        <v>0</v>
      </c>
      <c r="S152" s="7">
        <f>IF('Filtered Data'!I151="","",HEX2DEC(I152))</f>
        <v>0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0</v>
      </c>
      <c r="AB152" s="7" t="str">
        <f>IF('Filtered Data'!H151="","",HEX2BIN(H152))</f>
        <v>0</v>
      </c>
      <c r="AC152" s="7" t="str">
        <f>IF('Filtered Data'!I151="","",HEX2BIN(I152))</f>
        <v>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0</v>
      </c>
      <c r="AL152" s="7" t="str">
        <f>IF('Filtered Data'!H151="","",HEX2OCT(H152))</f>
        <v>0</v>
      </c>
      <c r="AM152" s="7" t="str">
        <f>IF('Filtered Data'!I151="","",HEX2OCT(I152))</f>
        <v>0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179281</v>
      </c>
      <c r="B153" s="4">
        <f>'Filtered Data'!B152</f>
        <v>0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64</v>
      </c>
      <c r="L153" s="4" t="str">
        <f>'Filtered Data'!L152</f>
        <v>00</v>
      </c>
      <c r="M153" s="4" t="str">
        <f>'Filtered Data'!M152</f>
        <v>64</v>
      </c>
      <c r="N153" s="4" t="str">
        <f>'Filtered Data'!N152</f>
        <v>ab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100</v>
      </c>
      <c r="V153" s="7">
        <f>IF('Filtered Data'!L152="","",HEX2DEC(L153))</f>
        <v>0</v>
      </c>
      <c r="W153" s="7">
        <f>IF('Filtered Data'!M152="","",HEX2DEC(M153))</f>
        <v>100</v>
      </c>
      <c r="X153" s="7">
        <f>IF('Filtered Data'!N152="","",HEX2DEC(N153))</f>
        <v>171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1100100</v>
      </c>
      <c r="AF153" s="7" t="str">
        <f>IF('Filtered Data'!L152="","",HEX2BIN(L153))</f>
        <v>0</v>
      </c>
      <c r="AG153" s="7" t="str">
        <f>IF('Filtered Data'!M152="","",HEX2BIN(M153))</f>
        <v>1100100</v>
      </c>
      <c r="AH153" s="7" t="str">
        <f>IF('Filtered Data'!N152="","",HEX2BIN(N153))</f>
        <v>10101011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144</v>
      </c>
      <c r="AP153" s="7" t="str">
        <f>IF('Filtered Data'!L152="","",HEX2OCT(L153))</f>
        <v>0</v>
      </c>
      <c r="AQ153" s="7" t="str">
        <f>IF('Filtered Data'!M152="","",HEX2OCT(M153))</f>
        <v>144</v>
      </c>
      <c r="AR153" s="7" t="str">
        <f>IF('Filtered Data'!N152="","",HEX2OCT(N153))</f>
        <v>253</v>
      </c>
    </row>
    <row r="154" hidden="1">
      <c r="A154" s="4">
        <f>'Filtered Data'!A153</f>
        <v>179282</v>
      </c>
      <c r="B154" s="4">
        <f>'Filtered Data'!B153</f>
        <v>0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43</v>
      </c>
      <c r="H154" s="4" t="str">
        <f>'Filtered Data'!H153</f>
        <v>b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277248</v>
      </c>
      <c r="Q154" s="7">
        <f>IF('Filtered Data'!G153="","",HEX2DEC(G154))</f>
        <v>67</v>
      </c>
      <c r="R154" s="7">
        <f>IF('Filtered Data'!H153="","",HEX2DEC(H154))</f>
        <v>11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1000011</v>
      </c>
      <c r="AB154" s="7" t="str">
        <f>IF('Filtered Data'!H153="","",HEX2BIN(H154))</f>
        <v>1011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103</v>
      </c>
      <c r="AL154" s="7" t="str">
        <f>IF('Filtered Data'!H153="","",HEX2OCT(H154))</f>
        <v>13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179328</v>
      </c>
      <c r="B155" s="4">
        <f>'Filtered Data'!B154</f>
        <v>1</v>
      </c>
      <c r="C155" s="4">
        <f>'Filtered Data'!C154</f>
        <v>401</v>
      </c>
      <c r="D155" s="4">
        <f>'Filtered Data'!D154</f>
        <v>0</v>
      </c>
      <c r="E155" s="4">
        <f>'Filtered Data'!E154</f>
        <v>0</v>
      </c>
      <c r="F155" s="4">
        <f>'Filtered Data'!F154</f>
        <v>8</v>
      </c>
      <c r="G155" s="4" t="str">
        <f>'Filtered Data'!G154</f>
        <v>91</v>
      </c>
      <c r="H155" s="4" t="str">
        <f>'Filtered Data'!H154</f>
        <v>a0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56</v>
      </c>
      <c r="L155" s="4" t="str">
        <f>'Filtered Data'!L154</f>
        <v>00</v>
      </c>
      <c r="M155" s="4" t="str">
        <f>'Filtered Data'!M154</f>
        <v>00</v>
      </c>
      <c r="N155" s="4" t="str">
        <f>'Filtered Data'!N154</f>
        <v>00</v>
      </c>
      <c r="P155" s="6" t="e">
        <f t="shared" si="9"/>
        <v>#NUM!</v>
      </c>
      <c r="Q155" s="7">
        <f>IF('Filtered Data'!G154="","",HEX2DEC(G155))</f>
        <v>145</v>
      </c>
      <c r="R155" s="7">
        <f>IF('Filtered Data'!H154="","",HEX2DEC(H155))</f>
        <v>160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86</v>
      </c>
      <c r="V155" s="7">
        <f>IF('Filtered Data'!L154="","",HEX2DEC(L155))</f>
        <v>0</v>
      </c>
      <c r="W155" s="7">
        <f>IF('Filtered Data'!M154="","",HEX2DEC(M155))</f>
        <v>0</v>
      </c>
      <c r="X155" s="7">
        <f>IF('Filtered Data'!N154="","",HEX2DEC(N155))</f>
        <v>0</v>
      </c>
      <c r="Y155" s="7"/>
      <c r="Z155" s="8" t="e">
        <f t="shared" si="10"/>
        <v>#NUM!</v>
      </c>
      <c r="AA155" s="7" t="str">
        <f>IF('Filtered Data'!G154="","",HEX2BIN(G155))</f>
        <v>10010001</v>
      </c>
      <c r="AB155" s="7" t="str">
        <f>IF('Filtered Data'!H154="","",HEX2BIN(H155))</f>
        <v>10100000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1010110</v>
      </c>
      <c r="AF155" s="7" t="str">
        <f>IF('Filtered Data'!L154="","",HEX2BIN(L155))</f>
        <v>0</v>
      </c>
      <c r="AG155" s="7" t="str">
        <f>IF('Filtered Data'!M154="","",HEX2BIN(M155))</f>
        <v>0</v>
      </c>
      <c r="AH155" s="7" t="str">
        <f>IF('Filtered Data'!N154="","",HEX2BIN(N155))</f>
        <v>0</v>
      </c>
      <c r="AI155" s="7"/>
      <c r="AJ155" s="8" t="e">
        <f t="shared" si="11"/>
        <v>#NUM!</v>
      </c>
      <c r="AK155" s="7" t="str">
        <f>IF('Filtered Data'!G154="","",HEX2OCT(G155))</f>
        <v>221</v>
      </c>
      <c r="AL155" s="7" t="str">
        <f>IF('Filtered Data'!H154="","",HEX2OCT(H155))</f>
        <v>240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126</v>
      </c>
      <c r="AP155" s="7" t="str">
        <f>IF('Filtered Data'!L154="","",HEX2OCT(L155))</f>
        <v>0</v>
      </c>
      <c r="AQ155" s="7" t="str">
        <f>IF('Filtered Data'!M154="","",HEX2OCT(M155))</f>
        <v>0</v>
      </c>
      <c r="AR155" s="7" t="str">
        <f>IF('Filtered Data'!N154="","",HEX2OCT(N155))</f>
        <v>0</v>
      </c>
    </row>
    <row r="156" hidden="1">
      <c r="A156" s="4">
        <f>'Filtered Data'!A155</f>
        <v>179331</v>
      </c>
      <c r="B156" s="4">
        <f>'Filtered Data'!B155</f>
        <v>0</v>
      </c>
      <c r="C156" s="4">
        <f>'Filtered Data'!C155</f>
        <v>300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5a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bc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90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188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1011010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10111100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132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274</v>
      </c>
    </row>
    <row r="157" hidden="1">
      <c r="A157" s="4">
        <f>'Filtered Data'!A156</f>
        <v>179332</v>
      </c>
      <c r="B157" s="4">
        <f>'Filtered Data'!B156</f>
        <v>0</v>
      </c>
      <c r="C157" s="4">
        <f>'Filtered Data'!C156</f>
        <v>301</v>
      </c>
      <c r="D157" s="4">
        <f>'Filtered Data'!D156</f>
        <v>0</v>
      </c>
      <c r="E157" s="4">
        <f>'Filtered Data'!E156</f>
        <v>0</v>
      </c>
      <c r="F157" s="4">
        <f>'Filtered Data'!F156</f>
        <v>3</v>
      </c>
      <c r="G157" s="4" t="str">
        <f>'Filtered Data'!G156</f>
        <v>b5</v>
      </c>
      <c r="H157" s="4" t="str">
        <f>'Filtered Data'!H156</f>
        <v>c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744448</v>
      </c>
      <c r="Q157" s="7">
        <f>IF('Filtered Data'!G156="","",HEX2DEC(G157))</f>
        <v>181</v>
      </c>
      <c r="R157" s="7">
        <f>IF('Filtered Data'!H156="","",HEX2DEC(H157))</f>
        <v>12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10110101</v>
      </c>
      <c r="AB157" s="7" t="str">
        <f>IF('Filtered Data'!H156="","",HEX2BIN(H157))</f>
        <v>1100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265</v>
      </c>
      <c r="AL157" s="7" t="str">
        <f>IF('Filtered Data'!H156="","",HEX2OCT(H157))</f>
        <v>14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 hidden="1">
      <c r="A158" s="4">
        <f>'Filtered Data'!A157</f>
        <v>179343</v>
      </c>
      <c r="B158" s="4">
        <f>'Filtered Data'!B157</f>
        <v>1</v>
      </c>
      <c r="C158" s="4">
        <f>'Filtered Data'!C157</f>
        <v>201</v>
      </c>
      <c r="D158" s="4">
        <f>'Filtered Data'!D157</f>
        <v>0</v>
      </c>
      <c r="E158" s="4">
        <f>'Filtered Data'!E157</f>
        <v>0</v>
      </c>
      <c r="F158" s="4">
        <f>'Filtered Data'!F157</f>
        <v>6</v>
      </c>
      <c r="G158" s="4" t="str">
        <f>'Filtered Data'!G157</f>
        <v>00</v>
      </c>
      <c r="H158" s="4" t="str">
        <f>'Filtered Data'!H157</f>
        <v>00</v>
      </c>
      <c r="I158" s="4" t="str">
        <f>'Filtered Data'!I157</f>
        <v>00</v>
      </c>
      <c r="J158" s="4" t="str">
        <f>'Filtered Data'!J157</f>
        <v>00</v>
      </c>
      <c r="K158" s="4" t="str">
        <f>'Filtered Data'!K157</f>
        <v>62</v>
      </c>
      <c r="L158" s="4" t="str">
        <f>'Filtered Data'!L157</f>
        <v>00</v>
      </c>
      <c r="M158" s="4" t="str">
        <f>'Filtered Data'!M157</f>
        <v/>
      </c>
      <c r="N158" s="4" t="str">
        <f>'Filtered Data'!N157</f>
        <v/>
      </c>
      <c r="P158" s="6" t="e">
        <f t="shared" si="9"/>
        <v>#NUM!</v>
      </c>
      <c r="Q158" s="7">
        <f>IF('Filtered Data'!G157="","",HEX2DEC(G158))</f>
        <v>0</v>
      </c>
      <c r="R158" s="7">
        <f>IF('Filtered Data'!H157="","",HEX2DEC(H158))</f>
        <v>0</v>
      </c>
      <c r="S158" s="7">
        <f>IF('Filtered Data'!I157="","",HEX2DEC(I158))</f>
        <v>0</v>
      </c>
      <c r="T158" s="7">
        <f>IF('Filtered Data'!J157="","",HEX2DEC(J158))</f>
        <v>0</v>
      </c>
      <c r="U158" s="7">
        <f>IF('Filtered Data'!K157="","",HEX2DEC(K158))</f>
        <v>98</v>
      </c>
      <c r="V158" s="7">
        <f>IF('Filtered Data'!L157="","",HEX2DEC(L158))</f>
        <v>0</v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0</v>
      </c>
      <c r="AB158" s="7" t="str">
        <f>IF('Filtered Data'!H157="","",HEX2BIN(H158))</f>
        <v>0</v>
      </c>
      <c r="AC158" s="7" t="str">
        <f>IF('Filtered Data'!I157="","",HEX2BIN(I158))</f>
        <v>0</v>
      </c>
      <c r="AD158" s="7" t="str">
        <f>IF('Filtered Data'!J157="","",HEX2BIN(J158))</f>
        <v>0</v>
      </c>
      <c r="AE158" s="7" t="str">
        <f>IF('Filtered Data'!K157="","",HEX2BIN(K158))</f>
        <v>1100010</v>
      </c>
      <c r="AF158" s="7" t="str">
        <f>IF('Filtered Data'!L157="","",HEX2BIN(L158))</f>
        <v>0</v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0</v>
      </c>
      <c r="AL158" s="7" t="str">
        <f>IF('Filtered Data'!H157="","",HEX2OCT(H158))</f>
        <v>0</v>
      </c>
      <c r="AM158" s="7" t="str">
        <f>IF('Filtered Data'!I157="","",HEX2OCT(I158))</f>
        <v>0</v>
      </c>
      <c r="AN158" s="7" t="str">
        <f>IF('Filtered Data'!J157="","",HEX2OCT(J158))</f>
        <v>0</v>
      </c>
      <c r="AO158" s="7" t="str">
        <f>IF('Filtered Data'!K157="","",HEX2OCT(K158))</f>
        <v>142</v>
      </c>
      <c r="AP158" s="7" t="str">
        <f>IF('Filtered Data'!L157="","",HEX2OCT(L158))</f>
        <v>0</v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179348</v>
      </c>
      <c r="B159" s="4">
        <f>'Filtered Data'!B158</f>
        <v>1</v>
      </c>
      <c r="C159" s="4">
        <f>'Filtered Data'!C158</f>
        <v>400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01</v>
      </c>
      <c r="H159" s="4" t="str">
        <f>'Filtered Data'!H158</f>
        <v>00</v>
      </c>
      <c r="I159" s="4" t="str">
        <f>'Filtered Data'!I158</f>
        <v>4c</v>
      </c>
      <c r="J159" s="4" t="str">
        <f>'Filtered Data'!J158</f>
        <v>00</v>
      </c>
      <c r="K159" s="4" t="str">
        <f>'Filtered Data'!K158</f>
        <v>00</v>
      </c>
      <c r="L159" s="4" t="str">
        <f>'Filtered Data'!L158</f>
        <v>00</v>
      </c>
      <c r="M159" s="4" t="str">
        <f>'Filtered Data'!M158</f>
        <v>00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1</v>
      </c>
      <c r="R159" s="7">
        <f>IF('Filtered Data'!H158="","",HEX2DEC(H159))</f>
        <v>0</v>
      </c>
      <c r="S159" s="7">
        <f>IF('Filtered Data'!I158="","",HEX2DEC(I159))</f>
        <v>76</v>
      </c>
      <c r="T159" s="7">
        <f>IF('Filtered Data'!J158="","",HEX2DEC(J159))</f>
        <v>0</v>
      </c>
      <c r="U159" s="7">
        <f>IF('Filtered Data'!K158="","",HEX2DEC(K159))</f>
        <v>0</v>
      </c>
      <c r="V159" s="7">
        <f>IF('Filtered Data'!L158="","",HEX2DEC(L159))</f>
        <v>0</v>
      </c>
      <c r="W159" s="7">
        <f>IF('Filtered Data'!M158="","",HEX2DEC(M159))</f>
        <v>0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</v>
      </c>
      <c r="AB159" s="7" t="str">
        <f>IF('Filtered Data'!H158="","",HEX2BIN(H159))</f>
        <v>0</v>
      </c>
      <c r="AC159" s="7" t="str">
        <f>IF('Filtered Data'!I158="","",HEX2BIN(I159))</f>
        <v>1001100</v>
      </c>
      <c r="AD159" s="7" t="str">
        <f>IF('Filtered Data'!J158="","",HEX2BIN(J159))</f>
        <v>0</v>
      </c>
      <c r="AE159" s="7" t="str">
        <f>IF('Filtered Data'!K158="","",HEX2BIN(K159))</f>
        <v>0</v>
      </c>
      <c r="AF159" s="7" t="str">
        <f>IF('Filtered Data'!L158="","",HEX2BIN(L159))</f>
        <v>0</v>
      </c>
      <c r="AG159" s="7" t="str">
        <f>IF('Filtered Data'!M158="","",HEX2BIN(M159))</f>
        <v>0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</v>
      </c>
      <c r="AL159" s="7" t="str">
        <f>IF('Filtered Data'!H158="","",HEX2OCT(H159))</f>
        <v>0</v>
      </c>
      <c r="AM159" s="7" t="str">
        <f>IF('Filtered Data'!I158="","",HEX2OCT(I159))</f>
        <v>114</v>
      </c>
      <c r="AN159" s="7" t="str">
        <f>IF('Filtered Data'!J158="","",HEX2OCT(J159))</f>
        <v>0</v>
      </c>
      <c r="AO159" s="7" t="str">
        <f>IF('Filtered Data'!K158="","",HEX2OCT(K159))</f>
        <v>0</v>
      </c>
      <c r="AP159" s="7" t="str">
        <f>IF('Filtered Data'!L158="","",HEX2OCT(L159))</f>
        <v>0</v>
      </c>
      <c r="AQ159" s="7" t="str">
        <f>IF('Filtered Data'!M158="","",HEX2OCT(M159))</f>
        <v>0</v>
      </c>
      <c r="AR159" s="7" t="str">
        <f>IF('Filtered Data'!N158="","",HEX2OCT(N159))</f>
        <v>0</v>
      </c>
    </row>
    <row r="160" hidden="1">
      <c r="A160" s="4">
        <f>'Filtered Data'!A159</f>
        <v>179355</v>
      </c>
      <c r="B160" s="4">
        <f>'Filtered Data'!B159</f>
        <v>1</v>
      </c>
      <c r="C160" s="4">
        <f>'Filtered Data'!C159</f>
        <v>203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00</v>
      </c>
      <c r="H160" s="4" t="str">
        <f>'Filtered Data'!H159</f>
        <v>00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00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0</v>
      </c>
      <c r="R160" s="7">
        <f>IF('Filtered Data'!H159="","",HEX2DEC(H160))</f>
        <v>0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0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0</v>
      </c>
      <c r="AB160" s="7" t="str">
        <f>IF('Filtered Data'!H159="","",HEX2BIN(H160))</f>
        <v>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0</v>
      </c>
      <c r="AL160" s="7" t="str">
        <f>IF('Filtered Data'!H159="","",HEX2OCT(H160))</f>
        <v>0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0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179381</v>
      </c>
      <c r="B161" s="4">
        <f>'Filtered Data'!B160</f>
        <v>0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64</v>
      </c>
      <c r="L161" s="4" t="str">
        <f>'Filtered Data'!L160</f>
        <v>00</v>
      </c>
      <c r="M161" s="4" t="str">
        <f>'Filtered Data'!M160</f>
        <v>64</v>
      </c>
      <c r="N161" s="4" t="str">
        <f>'Filtered Data'!N160</f>
        <v>ad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100</v>
      </c>
      <c r="V161" s="7">
        <f>IF('Filtered Data'!L160="","",HEX2DEC(L161))</f>
        <v>0</v>
      </c>
      <c r="W161" s="7">
        <f>IF('Filtered Data'!M160="","",HEX2DEC(M161))</f>
        <v>100</v>
      </c>
      <c r="X161" s="7">
        <f>IF('Filtered Data'!N160="","",HEX2DEC(N161))</f>
        <v>173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1100100</v>
      </c>
      <c r="AF161" s="7" t="str">
        <f>IF('Filtered Data'!L160="","",HEX2BIN(L161))</f>
        <v>0</v>
      </c>
      <c r="AG161" s="7" t="str">
        <f>IF('Filtered Data'!M160="","",HEX2BIN(M161))</f>
        <v>1100100</v>
      </c>
      <c r="AH161" s="7" t="str">
        <f>IF('Filtered Data'!N160="","",HEX2BIN(N161))</f>
        <v>10101101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144</v>
      </c>
      <c r="AP161" s="7" t="str">
        <f>IF('Filtered Data'!L160="","",HEX2OCT(L161))</f>
        <v>0</v>
      </c>
      <c r="AQ161" s="7" t="str">
        <f>IF('Filtered Data'!M160="","",HEX2OCT(M161))</f>
        <v>144</v>
      </c>
      <c r="AR161" s="7" t="str">
        <f>IF('Filtered Data'!N160="","",HEX2OCT(N161))</f>
        <v>255</v>
      </c>
    </row>
    <row r="162" hidden="1">
      <c r="A162" s="4">
        <f>'Filtered Data'!A161</f>
        <v>179382</v>
      </c>
      <c r="B162" s="4">
        <f>'Filtered Data'!B161</f>
        <v>0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4e</v>
      </c>
      <c r="H162" s="4" t="str">
        <f>'Filtered Data'!H161</f>
        <v>d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322816</v>
      </c>
      <c r="Q162" s="7">
        <f>IF('Filtered Data'!G161="","",HEX2DEC(G162))</f>
        <v>78</v>
      </c>
      <c r="R162" s="7">
        <f>IF('Filtered Data'!H161="","",HEX2DEC(H162))</f>
        <v>13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1001110</v>
      </c>
      <c r="AB162" s="7" t="str">
        <f>IF('Filtered Data'!H161="","",HEX2BIN(H162))</f>
        <v>1101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116</v>
      </c>
      <c r="AL162" s="7" t="str">
        <f>IF('Filtered Data'!H161="","",HEX2OCT(H162))</f>
        <v>15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179428</v>
      </c>
      <c r="B163" s="4">
        <f>'Filtered Data'!B162</f>
        <v>1</v>
      </c>
      <c r="C163" s="4">
        <f>'Filtered Data'!C162</f>
        <v>401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91</v>
      </c>
      <c r="H163" s="4" t="str">
        <f>'Filtered Data'!H162</f>
        <v>a0</v>
      </c>
      <c r="I163" s="4" t="str">
        <f>'Filtered Data'!I162</f>
        <v>00</v>
      </c>
      <c r="J163" s="4" t="str">
        <f>'Filtered Data'!J162</f>
        <v>00</v>
      </c>
      <c r="K163" s="4" t="str">
        <f>'Filtered Data'!K162</f>
        <v>56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145</v>
      </c>
      <c r="R163" s="7">
        <f>IF('Filtered Data'!H162="","",HEX2DEC(H163))</f>
        <v>160</v>
      </c>
      <c r="S163" s="7">
        <f>IF('Filtered Data'!I162="","",HEX2DEC(I163))</f>
        <v>0</v>
      </c>
      <c r="T163" s="7">
        <f>IF('Filtered Data'!J162="","",HEX2DEC(J163))</f>
        <v>0</v>
      </c>
      <c r="U163" s="7">
        <f>IF('Filtered Data'!K162="","",HEX2DEC(K163))</f>
        <v>86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10010001</v>
      </c>
      <c r="AB163" s="7" t="str">
        <f>IF('Filtered Data'!H162="","",HEX2BIN(H163))</f>
        <v>10100000</v>
      </c>
      <c r="AC163" s="7" t="str">
        <f>IF('Filtered Data'!I162="","",HEX2BIN(I163))</f>
        <v>0</v>
      </c>
      <c r="AD163" s="7" t="str">
        <f>IF('Filtered Data'!J162="","",HEX2BIN(J163))</f>
        <v>0</v>
      </c>
      <c r="AE163" s="7" t="str">
        <f>IF('Filtered Data'!K162="","",HEX2BIN(K163))</f>
        <v>1010110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221</v>
      </c>
      <c r="AL163" s="7" t="str">
        <f>IF('Filtered Data'!H162="","",HEX2OCT(H163))</f>
        <v>240</v>
      </c>
      <c r="AM163" s="7" t="str">
        <f>IF('Filtered Data'!I162="","",HEX2OCT(I163))</f>
        <v>0</v>
      </c>
      <c r="AN163" s="7" t="str">
        <f>IF('Filtered Data'!J162="","",HEX2OCT(J163))</f>
        <v>0</v>
      </c>
      <c r="AO163" s="7" t="str">
        <f>IF('Filtered Data'!K162="","",HEX2OCT(K163))</f>
        <v>126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179431</v>
      </c>
      <c r="B164" s="4">
        <f>'Filtered Data'!B163</f>
        <v>0</v>
      </c>
      <c r="C164" s="4">
        <f>'Filtered Data'!C163</f>
        <v>300</v>
      </c>
      <c r="D164" s="4">
        <f>'Filtered Data'!D163</f>
        <v>0</v>
      </c>
      <c r="E164" s="4">
        <f>'Filtered Data'!E163</f>
        <v>0</v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5a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be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90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190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1011010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10111110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132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276</v>
      </c>
    </row>
    <row r="165" hidden="1">
      <c r="A165" s="4">
        <f>'Filtered Data'!A164</f>
        <v>179432</v>
      </c>
      <c r="B165" s="4">
        <f>'Filtered Data'!B164</f>
        <v>0</v>
      </c>
      <c r="C165" s="4">
        <f>'Filtered Data'!C164</f>
        <v>301</v>
      </c>
      <c r="D165" s="4">
        <f>'Filtered Data'!D164</f>
        <v>0</v>
      </c>
      <c r="E165" s="4">
        <f>'Filtered Data'!E164</f>
        <v>0</v>
      </c>
      <c r="F165" s="4">
        <f>'Filtered Data'!F164</f>
        <v>3</v>
      </c>
      <c r="G165" s="4" t="str">
        <f>'Filtered Data'!G164</f>
        <v>1d</v>
      </c>
      <c r="H165" s="4" t="str">
        <f>'Filtered Data'!H164</f>
        <v>e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122368</v>
      </c>
      <c r="Q165" s="7">
        <f>IF('Filtered Data'!G164="","",HEX2DEC(G165))</f>
        <v>29</v>
      </c>
      <c r="R165" s="7">
        <f>IF('Filtered Data'!H164="","",HEX2DEC(H165))</f>
        <v>14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11101</v>
      </c>
      <c r="AB165" s="7" t="str">
        <f>IF('Filtered Data'!H164="","",HEX2BIN(H165))</f>
        <v>1110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35</v>
      </c>
      <c r="AL165" s="7" t="str">
        <f>IF('Filtered Data'!H164="","",HEX2OCT(H165))</f>
        <v>16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 hidden="1">
      <c r="A166" s="4">
        <f>'Filtered Data'!A165</f>
        <v>179443</v>
      </c>
      <c r="B166" s="4">
        <f>'Filtered Data'!B165</f>
        <v>1</v>
      </c>
      <c r="C166" s="4">
        <f>'Filtered Data'!C165</f>
        <v>201</v>
      </c>
      <c r="D166" s="4">
        <f>'Filtered Data'!D165</f>
        <v>0</v>
      </c>
      <c r="E166" s="4">
        <f>'Filtered Data'!E165</f>
        <v>0</v>
      </c>
      <c r="F166" s="4">
        <f>'Filtered Data'!F165</f>
        <v>6</v>
      </c>
      <c r="G166" s="4" t="str">
        <f>'Filtered Data'!G165</f>
        <v>00</v>
      </c>
      <c r="H166" s="4" t="str">
        <f>'Filtered Data'!H165</f>
        <v>00</v>
      </c>
      <c r="I166" s="4" t="str">
        <f>'Filtered Data'!I165</f>
        <v>00</v>
      </c>
      <c r="J166" s="4" t="str">
        <f>'Filtered Data'!J165</f>
        <v>00</v>
      </c>
      <c r="K166" s="4" t="str">
        <f>'Filtered Data'!K165</f>
        <v>62</v>
      </c>
      <c r="L166" s="4" t="str">
        <f>'Filtered Data'!L165</f>
        <v>00</v>
      </c>
      <c r="M166" s="4" t="str">
        <f>'Filtered Data'!M165</f>
        <v/>
      </c>
      <c r="N166" s="4" t="str">
        <f>'Filtered Data'!N165</f>
        <v/>
      </c>
      <c r="P166" s="6" t="e">
        <f t="shared" si="12"/>
        <v>#NUM!</v>
      </c>
      <c r="Q166" s="7">
        <f>IF('Filtered Data'!G165="","",HEX2DEC(G166))</f>
        <v>0</v>
      </c>
      <c r="R166" s="7">
        <f>IF('Filtered Data'!H165="","",HEX2DEC(H166))</f>
        <v>0</v>
      </c>
      <c r="S166" s="7">
        <f>IF('Filtered Data'!I165="","",HEX2DEC(I166))</f>
        <v>0</v>
      </c>
      <c r="T166" s="7">
        <f>IF('Filtered Data'!J165="","",HEX2DEC(J166))</f>
        <v>0</v>
      </c>
      <c r="U166" s="7">
        <f>IF('Filtered Data'!K165="","",HEX2DEC(K166))</f>
        <v>98</v>
      </c>
      <c r="V166" s="7">
        <f>IF('Filtered Data'!L165="","",HEX2DEC(L166))</f>
        <v>0</v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0</v>
      </c>
      <c r="AB166" s="7" t="str">
        <f>IF('Filtered Data'!H165="","",HEX2BIN(H166))</f>
        <v>0</v>
      </c>
      <c r="AC166" s="7" t="str">
        <f>IF('Filtered Data'!I165="","",HEX2BIN(I166))</f>
        <v>0</v>
      </c>
      <c r="AD166" s="7" t="str">
        <f>IF('Filtered Data'!J165="","",HEX2BIN(J166))</f>
        <v>0</v>
      </c>
      <c r="AE166" s="7" t="str">
        <f>IF('Filtered Data'!K165="","",HEX2BIN(K166))</f>
        <v>1100010</v>
      </c>
      <c r="AF166" s="7" t="str">
        <f>IF('Filtered Data'!L165="","",HEX2BIN(L166))</f>
        <v>0</v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0</v>
      </c>
      <c r="AL166" s="7" t="str">
        <f>IF('Filtered Data'!H165="","",HEX2OCT(H166))</f>
        <v>0</v>
      </c>
      <c r="AM166" s="7" t="str">
        <f>IF('Filtered Data'!I165="","",HEX2OCT(I166))</f>
        <v>0</v>
      </c>
      <c r="AN166" s="7" t="str">
        <f>IF('Filtered Data'!J165="","",HEX2OCT(J166))</f>
        <v>0</v>
      </c>
      <c r="AO166" s="7" t="str">
        <f>IF('Filtered Data'!K165="","",HEX2OCT(K166))</f>
        <v>142</v>
      </c>
      <c r="AP166" s="7" t="str">
        <f>IF('Filtered Data'!L165="","",HEX2OCT(L166))</f>
        <v>0</v>
      </c>
      <c r="AQ166" s="7" t="str">
        <f>IF('Filtered Data'!M165="","",HEX2OCT(M166))</f>
        <v/>
      </c>
      <c r="AR166" s="7" t="str">
        <f>IF('Filtered Data'!N165="","",HEX2OCT(N166))</f>
        <v/>
      </c>
    </row>
    <row r="167" hidden="1">
      <c r="A167" s="4">
        <f>'Filtered Data'!A166</f>
        <v>179448</v>
      </c>
      <c r="B167" s="4">
        <f>'Filtered Data'!B166</f>
        <v>1</v>
      </c>
      <c r="C167" s="4">
        <f>'Filtered Data'!C166</f>
        <v>400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01</v>
      </c>
      <c r="H167" s="4" t="str">
        <f>'Filtered Data'!H166</f>
        <v>00</v>
      </c>
      <c r="I167" s="4" t="str">
        <f>'Filtered Data'!I166</f>
        <v>4c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1</v>
      </c>
      <c r="R167" s="7">
        <f>IF('Filtered Data'!H166="","",HEX2DEC(H167))</f>
        <v>0</v>
      </c>
      <c r="S167" s="7">
        <f>IF('Filtered Data'!I166="","",HEX2DEC(I167))</f>
        <v>76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1</v>
      </c>
      <c r="AB167" s="7" t="str">
        <f>IF('Filtered Data'!H166="","",HEX2BIN(H167))</f>
        <v>0</v>
      </c>
      <c r="AC167" s="7" t="str">
        <f>IF('Filtered Data'!I166="","",HEX2BIN(I167))</f>
        <v>1001100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1</v>
      </c>
      <c r="AL167" s="7" t="str">
        <f>IF('Filtered Data'!H166="","",HEX2OCT(H167))</f>
        <v>0</v>
      </c>
      <c r="AM167" s="7" t="str">
        <f>IF('Filtered Data'!I166="","",HEX2OCT(I167))</f>
        <v>114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179455</v>
      </c>
      <c r="B168" s="4">
        <f>'Filtered Data'!B167</f>
        <v>1</v>
      </c>
      <c r="C168" s="4">
        <f>'Filtered Data'!C167</f>
        <v>203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00</v>
      </c>
      <c r="H168" s="4" t="str">
        <f>'Filtered Data'!H167</f>
        <v>00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0</v>
      </c>
      <c r="R168" s="7">
        <f>IF('Filtered Data'!H167="","",HEX2DEC(H168))</f>
        <v>0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0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0</v>
      </c>
      <c r="AB168" s="7" t="str">
        <f>IF('Filtered Data'!H167="","",HEX2BIN(H168))</f>
        <v>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0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0</v>
      </c>
      <c r="AL168" s="7" t="str">
        <f>IF('Filtered Data'!H167="","",HEX2OCT(H168))</f>
        <v>0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0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179467</v>
      </c>
      <c r="B169" s="4">
        <f>'Filtered Data'!B168</f>
        <v>1</v>
      </c>
      <c r="C169" s="4">
        <f>'Filtered Data'!C168</f>
        <v>204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00</v>
      </c>
      <c r="H169" s="4" t="str">
        <f>'Filtered Data'!H168</f>
        <v>00</v>
      </c>
      <c r="I169" s="4" t="str">
        <f>'Filtered Data'!I168</f>
        <v>00</v>
      </c>
      <c r="J169" s="4" t="str">
        <f>'Filtered Data'!J168</f>
        <v>00</v>
      </c>
      <c r="K169" s="4" t="str">
        <f>'Filtered Data'!K168</f>
        <v>00</v>
      </c>
      <c r="L169" s="4" t="str">
        <f>'Filtered Data'!L168</f>
        <v>00</v>
      </c>
      <c r="M169" s="4" t="str">
        <f>'Filtered Data'!M168</f>
        <v>00</v>
      </c>
      <c r="N169" s="4" t="str">
        <f>'Filtered Data'!N168</f>
        <v>00</v>
      </c>
      <c r="P169" s="6" t="e">
        <f t="shared" si="12"/>
        <v>#NUM!</v>
      </c>
      <c r="Q169" s="7">
        <f>IF('Filtered Data'!G168="","",HEX2DEC(G169))</f>
        <v>0</v>
      </c>
      <c r="R169" s="7">
        <f>IF('Filtered Data'!H168="","",HEX2DEC(H169))</f>
        <v>0</v>
      </c>
      <c r="S169" s="7">
        <f>IF('Filtered Data'!I168="","",HEX2DEC(I169))</f>
        <v>0</v>
      </c>
      <c r="T169" s="7">
        <f>IF('Filtered Data'!J168="","",HEX2DEC(J169))</f>
        <v>0</v>
      </c>
      <c r="U169" s="7">
        <f>IF('Filtered Data'!K168="","",HEX2DEC(K169))</f>
        <v>0</v>
      </c>
      <c r="V169" s="7">
        <f>IF('Filtered Data'!L168="","",HEX2DEC(L169))</f>
        <v>0</v>
      </c>
      <c r="W169" s="7">
        <f>IF('Filtered Data'!M168="","",HEX2DEC(M169))</f>
        <v>0</v>
      </c>
      <c r="X169" s="7">
        <f>IF('Filtered Data'!N168="","",HEX2DEC(N169))</f>
        <v>0</v>
      </c>
      <c r="Y169" s="7"/>
      <c r="Z169" s="8" t="e">
        <f t="shared" si="13"/>
        <v>#NUM!</v>
      </c>
      <c r="AA169" s="7" t="str">
        <f>IF('Filtered Data'!G168="","",HEX2BIN(G169))</f>
        <v>0</v>
      </c>
      <c r="AB169" s="7" t="str">
        <f>IF('Filtered Data'!H168="","",HEX2BIN(H169))</f>
        <v>0</v>
      </c>
      <c r="AC169" s="7" t="str">
        <f>IF('Filtered Data'!I168="","",HEX2BIN(I169))</f>
        <v>0</v>
      </c>
      <c r="AD169" s="7" t="str">
        <f>IF('Filtered Data'!J168="","",HEX2BIN(J169))</f>
        <v>0</v>
      </c>
      <c r="AE169" s="7" t="str">
        <f>IF('Filtered Data'!K168="","",HEX2BIN(K169))</f>
        <v>0</v>
      </c>
      <c r="AF169" s="7" t="str">
        <f>IF('Filtered Data'!L168="","",HEX2BIN(L169))</f>
        <v>0</v>
      </c>
      <c r="AG169" s="7" t="str">
        <f>IF('Filtered Data'!M168="","",HEX2BIN(M169))</f>
        <v>0</v>
      </c>
      <c r="AH169" s="7" t="str">
        <f>IF('Filtered Data'!N168="","",HEX2BIN(N169))</f>
        <v>0</v>
      </c>
      <c r="AI169" s="7"/>
      <c r="AJ169" s="8" t="e">
        <f t="shared" si="14"/>
        <v>#NUM!</v>
      </c>
      <c r="AK169" s="7" t="str">
        <f>IF('Filtered Data'!G168="","",HEX2OCT(G169))</f>
        <v>0</v>
      </c>
      <c r="AL169" s="7" t="str">
        <f>IF('Filtered Data'!H168="","",HEX2OCT(H169))</f>
        <v>0</v>
      </c>
      <c r="AM169" s="7" t="str">
        <f>IF('Filtered Data'!I168="","",HEX2OCT(I169))</f>
        <v>0</v>
      </c>
      <c r="AN169" s="7" t="str">
        <f>IF('Filtered Data'!J168="","",HEX2OCT(J169))</f>
        <v>0</v>
      </c>
      <c r="AO169" s="7" t="str">
        <f>IF('Filtered Data'!K168="","",HEX2OCT(K169))</f>
        <v>0</v>
      </c>
      <c r="AP169" s="7" t="str">
        <f>IF('Filtered Data'!L168="","",HEX2OCT(L169))</f>
        <v>0</v>
      </c>
      <c r="AQ169" s="7" t="str">
        <f>IF('Filtered Data'!M168="","",HEX2OCT(M169))</f>
        <v>0</v>
      </c>
      <c r="AR169" s="7" t="str">
        <f>IF('Filtered Data'!N168="","",HEX2OCT(N169))</f>
        <v>0</v>
      </c>
    </row>
    <row r="170" hidden="1">
      <c r="A170" s="4">
        <f>'Filtered Data'!A169</f>
        <v>179479</v>
      </c>
      <c r="B170" s="4">
        <f>'Filtered Data'!B169</f>
        <v>1</v>
      </c>
      <c r="C170" s="4">
        <f>'Filtered Data'!C169</f>
        <v>202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e2</v>
      </c>
      <c r="H170" s="4" t="str">
        <f>'Filtered Data'!H169</f>
        <v>17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24</v>
      </c>
      <c r="L170" s="4" t="str">
        <f>'Filtered Data'!L169</f>
        <v>fd</v>
      </c>
      <c r="M170" s="4" t="str">
        <f>'Filtered Data'!M169</f>
        <v>1a</v>
      </c>
      <c r="N170" s="4" t="str">
        <f>'Filtered Data'!N169</f>
        <v>00</v>
      </c>
      <c r="P170" s="6" t="e">
        <f t="shared" si="12"/>
        <v>#NUM!</v>
      </c>
      <c r="Q170" s="7">
        <f>IF('Filtered Data'!G169="","",HEX2DEC(G170))</f>
        <v>226</v>
      </c>
      <c r="R170" s="7">
        <f>IF('Filtered Data'!H169="","",HEX2DEC(H170))</f>
        <v>23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36</v>
      </c>
      <c r="V170" s="7">
        <f>IF('Filtered Data'!L169="","",HEX2DEC(L170))</f>
        <v>253</v>
      </c>
      <c r="W170" s="7">
        <f>IF('Filtered Data'!M169="","",HEX2DEC(M170))</f>
        <v>26</v>
      </c>
      <c r="X170" s="7">
        <f>IF('Filtered Data'!N169="","",HEX2DEC(N170))</f>
        <v>0</v>
      </c>
      <c r="Y170" s="7"/>
      <c r="Z170" s="8" t="e">
        <f t="shared" si="13"/>
        <v>#NUM!</v>
      </c>
      <c r="AA170" s="7" t="str">
        <f>IF('Filtered Data'!G169="","",HEX2BIN(G170))</f>
        <v>11100010</v>
      </c>
      <c r="AB170" s="7" t="str">
        <f>IF('Filtered Data'!H169="","",HEX2BIN(H170))</f>
        <v>10111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100100</v>
      </c>
      <c r="AF170" s="7" t="str">
        <f>IF('Filtered Data'!L169="","",HEX2BIN(L170))</f>
        <v>11111101</v>
      </c>
      <c r="AG170" s="7" t="str">
        <f>IF('Filtered Data'!M169="","",HEX2BIN(M170))</f>
        <v>11010</v>
      </c>
      <c r="AH170" s="7" t="str">
        <f>IF('Filtered Data'!N169="","",HEX2BIN(N170))</f>
        <v>0</v>
      </c>
      <c r="AI170" s="7"/>
      <c r="AJ170" s="8" t="e">
        <f t="shared" si="14"/>
        <v>#NUM!</v>
      </c>
      <c r="AK170" s="7" t="str">
        <f>IF('Filtered Data'!G169="","",HEX2OCT(G170))</f>
        <v>342</v>
      </c>
      <c r="AL170" s="7" t="str">
        <f>IF('Filtered Data'!H169="","",HEX2OCT(H170))</f>
        <v>27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44</v>
      </c>
      <c r="AP170" s="7" t="str">
        <f>IF('Filtered Data'!L169="","",HEX2OCT(L170))</f>
        <v>375</v>
      </c>
      <c r="AQ170" s="7" t="str">
        <f>IF('Filtered Data'!M169="","",HEX2OCT(M170))</f>
        <v>32</v>
      </c>
      <c r="AR170" s="7" t="str">
        <f>IF('Filtered Data'!N169="","",HEX2OCT(N170))</f>
        <v>0</v>
      </c>
    </row>
    <row r="171" hidden="1">
      <c r="A171" s="4">
        <f>'Filtered Data'!A170</f>
        <v>179480</v>
      </c>
      <c r="B171" s="4">
        <f>'Filtered Data'!B170</f>
        <v>0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03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64</v>
      </c>
      <c r="L171" s="4" t="str">
        <f>'Filtered Data'!L170</f>
        <v>00</v>
      </c>
      <c r="M171" s="4" t="str">
        <f>'Filtered Data'!M170</f>
        <v>64</v>
      </c>
      <c r="N171" s="4" t="str">
        <f>'Filtered Data'!N170</f>
        <v>af</v>
      </c>
      <c r="P171" s="6" t="e">
        <f t="shared" si="12"/>
        <v>#NUM!</v>
      </c>
      <c r="Q171" s="7">
        <f>IF('Filtered Data'!G170="","",HEX2DEC(G171))</f>
        <v>3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100</v>
      </c>
      <c r="V171" s="7">
        <f>IF('Filtered Data'!L170="","",HEX2DEC(L171))</f>
        <v>0</v>
      </c>
      <c r="W171" s="7">
        <f>IF('Filtered Data'!M170="","",HEX2DEC(M171))</f>
        <v>100</v>
      </c>
      <c r="X171" s="7">
        <f>IF('Filtered Data'!N170="","",HEX2DEC(N171))</f>
        <v>175</v>
      </c>
      <c r="Y171" s="7"/>
      <c r="Z171" s="8" t="e">
        <f t="shared" si="13"/>
        <v>#NUM!</v>
      </c>
      <c r="AA171" s="7" t="str">
        <f>IF('Filtered Data'!G170="","",HEX2BIN(G171))</f>
        <v>11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1100100</v>
      </c>
      <c r="AF171" s="7" t="str">
        <f>IF('Filtered Data'!L170="","",HEX2BIN(L171))</f>
        <v>0</v>
      </c>
      <c r="AG171" s="7" t="str">
        <f>IF('Filtered Data'!M170="","",HEX2BIN(M171))</f>
        <v>1100100</v>
      </c>
      <c r="AH171" s="7" t="str">
        <f>IF('Filtered Data'!N170="","",HEX2BIN(N171))</f>
        <v>10101111</v>
      </c>
      <c r="AI171" s="7"/>
      <c r="AJ171" s="8" t="e">
        <f t="shared" si="14"/>
        <v>#NUM!</v>
      </c>
      <c r="AK171" s="7" t="str">
        <f>IF('Filtered Data'!G170="","",HEX2OCT(G171))</f>
        <v>3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144</v>
      </c>
      <c r="AP171" s="7" t="str">
        <f>IF('Filtered Data'!L170="","",HEX2OCT(L171))</f>
        <v>0</v>
      </c>
      <c r="AQ171" s="7" t="str">
        <f>IF('Filtered Data'!M170="","",HEX2OCT(M171))</f>
        <v>144</v>
      </c>
      <c r="AR171" s="7" t="str">
        <f>IF('Filtered Data'!N170="","",HEX2OCT(N171))</f>
        <v>257</v>
      </c>
    </row>
    <row r="172" hidden="1">
      <c r="A172" s="4">
        <f>'Filtered Data'!A171</f>
        <v>179481</v>
      </c>
      <c r="B172" s="4">
        <f>'Filtered Data'!B171</f>
        <v>0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e8</v>
      </c>
      <c r="H172" s="4" t="str">
        <f>'Filtered Data'!H171</f>
        <v>f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954112</v>
      </c>
      <c r="Q172" s="7">
        <f>IF('Filtered Data'!G171="","",HEX2DEC(G172))</f>
        <v>232</v>
      </c>
      <c r="R172" s="7">
        <f>IF('Filtered Data'!H171="","",HEX2DEC(H172))</f>
        <v>15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11101000</v>
      </c>
      <c r="AB172" s="7" t="str">
        <f>IF('Filtered Data'!H171="","",HEX2BIN(H172))</f>
        <v>1111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350</v>
      </c>
      <c r="AL172" s="7" t="str">
        <f>IF('Filtered Data'!H171="","",HEX2OCT(H172))</f>
        <v>17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179528</v>
      </c>
      <c r="B173" s="4">
        <f>'Filtered Data'!B172</f>
        <v>1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8d</v>
      </c>
      <c r="H173" s="4" t="str">
        <f>'Filtered Data'!H172</f>
        <v>a0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56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>
        <f>IF('Filtered Data'!G172="","",HEX2DEC(G173))</f>
        <v>141</v>
      </c>
      <c r="R173" s="7">
        <f>IF('Filtered Data'!H172="","",HEX2DEC(H173))</f>
        <v>160</v>
      </c>
      <c r="S173" s="7">
        <f>IF('Filtered Data'!I172="","",HEX2DEC(I173))</f>
        <v>0</v>
      </c>
      <c r="T173" s="7">
        <f>IF('Filtered Data'!J172="","",HEX2DEC(J173))</f>
        <v>0</v>
      </c>
      <c r="U173" s="7">
        <f>IF('Filtered Data'!K172="","",HEX2DEC(K173))</f>
        <v>86</v>
      </c>
      <c r="V173" s="7">
        <f>IF('Filtered Data'!L172="","",HEX2DEC(L173))</f>
        <v>0</v>
      </c>
      <c r="W173" s="7">
        <f>IF('Filtered Data'!M172="","",HEX2DEC(M173))</f>
        <v>0</v>
      </c>
      <c r="X173" s="7">
        <f>IF('Filtered Data'!N172="","",HEX2DEC(N173))</f>
        <v>0</v>
      </c>
      <c r="Y173" s="7"/>
      <c r="Z173" s="8" t="e">
        <f t="shared" si="13"/>
        <v>#NUM!</v>
      </c>
      <c r="AA173" s="7" t="str">
        <f>IF('Filtered Data'!G172="","",HEX2BIN(G173))</f>
        <v>10001101</v>
      </c>
      <c r="AB173" s="7" t="str">
        <f>IF('Filtered Data'!H172="","",HEX2BIN(H173))</f>
        <v>10100000</v>
      </c>
      <c r="AC173" s="7" t="str">
        <f>IF('Filtered Data'!I172="","",HEX2BIN(I173))</f>
        <v>0</v>
      </c>
      <c r="AD173" s="7" t="str">
        <f>IF('Filtered Data'!J172="","",HEX2BIN(J173))</f>
        <v>0</v>
      </c>
      <c r="AE173" s="7" t="str">
        <f>IF('Filtered Data'!K172="","",HEX2BIN(K173))</f>
        <v>1010110</v>
      </c>
      <c r="AF173" s="7" t="str">
        <f>IF('Filtered Data'!L172="","",HEX2BIN(L173))</f>
        <v>0</v>
      </c>
      <c r="AG173" s="7" t="str">
        <f>IF('Filtered Data'!M172="","",HEX2BIN(M173))</f>
        <v>0</v>
      </c>
      <c r="AH173" s="7" t="str">
        <f>IF('Filtered Data'!N172="","",HEX2BIN(N173))</f>
        <v>0</v>
      </c>
      <c r="AI173" s="7"/>
      <c r="AJ173" s="8" t="e">
        <f t="shared" si="14"/>
        <v>#NUM!</v>
      </c>
      <c r="AK173" s="7" t="str">
        <f>IF('Filtered Data'!G172="","",HEX2OCT(G173))</f>
        <v>215</v>
      </c>
      <c r="AL173" s="7" t="str">
        <f>IF('Filtered Data'!H172="","",HEX2OCT(H173))</f>
        <v>240</v>
      </c>
      <c r="AM173" s="7" t="str">
        <f>IF('Filtered Data'!I172="","",HEX2OCT(I173))</f>
        <v>0</v>
      </c>
      <c r="AN173" s="7" t="str">
        <f>IF('Filtered Data'!J172="","",HEX2OCT(J173))</f>
        <v>0</v>
      </c>
      <c r="AO173" s="7" t="str">
        <f>IF('Filtered Data'!K172="","",HEX2OCT(K173))</f>
        <v>126</v>
      </c>
      <c r="AP173" s="7" t="str">
        <f>IF('Filtered Data'!L172="","",HEX2OCT(L173))</f>
        <v>0</v>
      </c>
      <c r="AQ173" s="7" t="str">
        <f>IF('Filtered Data'!M172="","",HEX2OCT(M173))</f>
        <v>0</v>
      </c>
      <c r="AR173" s="7" t="str">
        <f>IF('Filtered Data'!N172="","",HEX2OCT(N173))</f>
        <v>0</v>
      </c>
    </row>
    <row r="174" hidden="1">
      <c r="A174" s="4">
        <f>'Filtered Data'!A173</f>
        <v>179531</v>
      </c>
      <c r="B174" s="4">
        <f>'Filtered Data'!B173</f>
        <v>0</v>
      </c>
      <c r="C174" s="4">
        <f>'Filtered Data'!C173</f>
        <v>300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30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48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110000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60</v>
      </c>
    </row>
    <row r="175" hidden="1">
      <c r="A175" s="4">
        <f>'Filtered Data'!A174</f>
        <v>179532</v>
      </c>
      <c r="B175" s="4">
        <f>'Filtered Data'!B174</f>
        <v>0</v>
      </c>
      <c r="C175" s="4">
        <f>'Filtered Data'!C174</f>
        <v>301</v>
      </c>
      <c r="D175" s="4">
        <f>'Filtered Data'!D174</f>
        <v>0</v>
      </c>
      <c r="E175" s="4">
        <f>'Filtered Data'!E174</f>
        <v>0</v>
      </c>
      <c r="F175" s="4">
        <f>'Filtered Data'!F174</f>
        <v>3</v>
      </c>
      <c r="G175" s="4" t="str">
        <f>'Filtered Data'!G174</f>
        <v>e2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14811136</v>
      </c>
      <c r="Q175" s="7">
        <f>IF('Filtered Data'!G174="","",HEX2DEC(G175))</f>
        <v>226</v>
      </c>
      <c r="R175" s="7">
        <f>IF('Filtered Data'!H174="","",HEX2DEC(H175))</f>
        <v>0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11100010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342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179543</v>
      </c>
      <c r="B176" s="4">
        <f>'Filtered Data'!B175</f>
        <v>1</v>
      </c>
      <c r="C176" s="4">
        <f>'Filtered Data'!C175</f>
        <v>201</v>
      </c>
      <c r="D176" s="4">
        <f>'Filtered Data'!D175</f>
        <v>0</v>
      </c>
      <c r="E176" s="4">
        <f>'Filtered Data'!E175</f>
        <v>0</v>
      </c>
      <c r="F176" s="4">
        <f>'Filtered Data'!F175</f>
        <v>6</v>
      </c>
      <c r="G176" s="4" t="str">
        <f>'Filtered Data'!G175</f>
        <v>00</v>
      </c>
      <c r="H176" s="4" t="str">
        <f>'Filtered Data'!H175</f>
        <v>00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62</v>
      </c>
      <c r="L176" s="4" t="str">
        <f>'Filtered Data'!L175</f>
        <v>00</v>
      </c>
      <c r="M176" s="4" t="str">
        <f>'Filtered Data'!M175</f>
        <v/>
      </c>
      <c r="N176" s="4" t="str">
        <f>'Filtered Data'!N175</f>
        <v/>
      </c>
      <c r="P176" s="6" t="e">
        <f t="shared" si="12"/>
        <v>#NUM!</v>
      </c>
      <c r="Q176" s="7">
        <f>IF('Filtered Data'!G175="","",HEX2DEC(G176))</f>
        <v>0</v>
      </c>
      <c r="R176" s="7">
        <f>IF('Filtered Data'!H175="","",HEX2DEC(H176))</f>
        <v>0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98</v>
      </c>
      <c r="V176" s="7">
        <f>IF('Filtered Data'!L175="","",HEX2DEC(L176))</f>
        <v>0</v>
      </c>
      <c r="W176" s="7" t="str">
        <f>IF('Filtered Data'!M175="","",HEX2DEC(M176))</f>
        <v/>
      </c>
      <c r="X176" s="7" t="str">
        <f>IF('Filtered Data'!N175="","",HEX2DEC(N176))</f>
        <v/>
      </c>
      <c r="Y176" s="7"/>
      <c r="Z176" s="8" t="e">
        <f t="shared" si="13"/>
        <v>#NUM!</v>
      </c>
      <c r="AA176" s="7" t="str">
        <f>IF('Filtered Data'!G175="","",HEX2BIN(G176))</f>
        <v>0</v>
      </c>
      <c r="AB176" s="7" t="str">
        <f>IF('Filtered Data'!H175="","",HEX2BIN(H176))</f>
        <v>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1100010</v>
      </c>
      <c r="AF176" s="7" t="str">
        <f>IF('Filtered Data'!L175="","",HEX2BIN(L176))</f>
        <v>0</v>
      </c>
      <c r="AG176" s="7" t="str">
        <f>IF('Filtered Data'!M175="","",HEX2BIN(M176))</f>
        <v/>
      </c>
      <c r="AH176" s="7" t="str">
        <f>IF('Filtered Data'!N175="","",HEX2BIN(N176))</f>
        <v/>
      </c>
      <c r="AI176" s="7"/>
      <c r="AJ176" s="8" t="e">
        <f t="shared" si="14"/>
        <v>#NUM!</v>
      </c>
      <c r="AK176" s="7" t="str">
        <f>IF('Filtered Data'!G175="","",HEX2OCT(G176))</f>
        <v>0</v>
      </c>
      <c r="AL176" s="7" t="str">
        <f>IF('Filtered Data'!H175="","",HEX2OCT(H176))</f>
        <v>0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142</v>
      </c>
      <c r="AP176" s="7" t="str">
        <f>IF('Filtered Data'!L175="","",HEX2OCT(L176))</f>
        <v>0</v>
      </c>
      <c r="AQ176" s="7" t="str">
        <f>IF('Filtered Data'!M175="","",HEX2OCT(M176))</f>
        <v/>
      </c>
      <c r="AR176" s="7" t="str">
        <f>IF('Filtered Data'!N175="","",HEX2OCT(N176))</f>
        <v/>
      </c>
    </row>
    <row r="177" hidden="1">
      <c r="A177" s="4">
        <f>'Filtered Data'!A176</f>
        <v>179549</v>
      </c>
      <c r="B177" s="4">
        <f>'Filtered Data'!B176</f>
        <v>1</v>
      </c>
      <c r="C177" s="4">
        <f>'Filtered Data'!C176</f>
        <v>400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01</v>
      </c>
      <c r="H177" s="4" t="str">
        <f>'Filtered Data'!H176</f>
        <v>00</v>
      </c>
      <c r="I177" s="4" t="str">
        <f>'Filtered Data'!I176</f>
        <v>4c</v>
      </c>
      <c r="J177" s="4" t="str">
        <f>'Filtered Data'!J176</f>
        <v>00</v>
      </c>
      <c r="K177" s="4" t="str">
        <f>'Filtered Data'!K176</f>
        <v>00</v>
      </c>
      <c r="L177" s="4" t="str">
        <f>'Filtered Data'!L176</f>
        <v>00</v>
      </c>
      <c r="M177" s="4" t="str">
        <f>'Filtered Data'!M176</f>
        <v>00</v>
      </c>
      <c r="N177" s="4" t="str">
        <f>'Filtered Data'!N176</f>
        <v>00</v>
      </c>
      <c r="P177" s="6" t="e">
        <f t="shared" si="12"/>
        <v>#NUM!</v>
      </c>
      <c r="Q177" s="7">
        <f>IF('Filtered Data'!G176="","",HEX2DEC(G177))</f>
        <v>1</v>
      </c>
      <c r="R177" s="7">
        <f>IF('Filtered Data'!H176="","",HEX2DEC(H177))</f>
        <v>0</v>
      </c>
      <c r="S177" s="7">
        <f>IF('Filtered Data'!I176="","",HEX2DEC(I177))</f>
        <v>76</v>
      </c>
      <c r="T177" s="7">
        <f>IF('Filtered Data'!J176="","",HEX2DEC(J177))</f>
        <v>0</v>
      </c>
      <c r="U177" s="7">
        <f>IF('Filtered Data'!K176="","",HEX2DEC(K177))</f>
        <v>0</v>
      </c>
      <c r="V177" s="7">
        <f>IF('Filtered Data'!L176="","",HEX2DEC(L177))</f>
        <v>0</v>
      </c>
      <c r="W177" s="7">
        <f>IF('Filtered Data'!M176="","",HEX2DEC(M177))</f>
        <v>0</v>
      </c>
      <c r="X177" s="7">
        <f>IF('Filtered Data'!N176="","",HEX2DEC(N177))</f>
        <v>0</v>
      </c>
      <c r="Y177" s="7"/>
      <c r="Z177" s="8" t="e">
        <f t="shared" si="13"/>
        <v>#NUM!</v>
      </c>
      <c r="AA177" s="7" t="str">
        <f>IF('Filtered Data'!G176="","",HEX2BIN(G177))</f>
        <v>1</v>
      </c>
      <c r="AB177" s="7" t="str">
        <f>IF('Filtered Data'!H176="","",HEX2BIN(H177))</f>
        <v>0</v>
      </c>
      <c r="AC177" s="7" t="str">
        <f>IF('Filtered Data'!I176="","",HEX2BIN(I177))</f>
        <v>1001100</v>
      </c>
      <c r="AD177" s="7" t="str">
        <f>IF('Filtered Data'!J176="","",HEX2BIN(J177))</f>
        <v>0</v>
      </c>
      <c r="AE177" s="7" t="str">
        <f>IF('Filtered Data'!K176="","",HEX2BIN(K177))</f>
        <v>0</v>
      </c>
      <c r="AF177" s="7" t="str">
        <f>IF('Filtered Data'!L176="","",HEX2BIN(L177))</f>
        <v>0</v>
      </c>
      <c r="AG177" s="7" t="str">
        <f>IF('Filtered Data'!M176="","",HEX2BIN(M177))</f>
        <v>0</v>
      </c>
      <c r="AH177" s="7" t="str">
        <f>IF('Filtered Data'!N176="","",HEX2BIN(N177))</f>
        <v>0</v>
      </c>
      <c r="AI177" s="7"/>
      <c r="AJ177" s="8" t="e">
        <f t="shared" si="14"/>
        <v>#NUM!</v>
      </c>
      <c r="AK177" s="7" t="str">
        <f>IF('Filtered Data'!G176="","",HEX2OCT(G177))</f>
        <v>1</v>
      </c>
      <c r="AL177" s="7" t="str">
        <f>IF('Filtered Data'!H176="","",HEX2OCT(H177))</f>
        <v>0</v>
      </c>
      <c r="AM177" s="7" t="str">
        <f>IF('Filtered Data'!I176="","",HEX2OCT(I177))</f>
        <v>114</v>
      </c>
      <c r="AN177" s="7" t="str">
        <f>IF('Filtered Data'!J176="","",HEX2OCT(J177))</f>
        <v>0</v>
      </c>
      <c r="AO177" s="7" t="str">
        <f>IF('Filtered Data'!K176="","",HEX2OCT(K177))</f>
        <v>0</v>
      </c>
      <c r="AP177" s="7" t="str">
        <f>IF('Filtered Data'!L176="","",HEX2OCT(L177))</f>
        <v>0</v>
      </c>
      <c r="AQ177" s="7" t="str">
        <f>IF('Filtered Data'!M176="","",HEX2OCT(M177))</f>
        <v>0</v>
      </c>
      <c r="AR177" s="7" t="str">
        <f>IF('Filtered Data'!N176="","",HEX2OCT(N177))</f>
        <v>0</v>
      </c>
    </row>
    <row r="178" hidden="1">
      <c r="A178" s="4">
        <f>'Filtered Data'!A177</f>
        <v>179555</v>
      </c>
      <c r="B178" s="4">
        <f>'Filtered Data'!B177</f>
        <v>1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>
        <f>IF('Filtered Data'!G177="","",HEX2DEC(G178))</f>
        <v>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0</v>
      </c>
      <c r="V178" s="7">
        <f>IF('Filtered Data'!L177="","",HEX2DEC(L178))</f>
        <v>0</v>
      </c>
      <c r="W178" s="7">
        <f>IF('Filtered Data'!M177="","",HEX2DEC(M178))</f>
        <v>0</v>
      </c>
      <c r="X178" s="7">
        <f>IF('Filtered Data'!N177="","",HEX2DEC(N178))</f>
        <v>0</v>
      </c>
      <c r="Y178" s="7"/>
      <c r="Z178" s="8" t="e">
        <f t="shared" si="13"/>
        <v>#NUM!</v>
      </c>
      <c r="AA178" s="7" t="str">
        <f>IF('Filtered Data'!G177="","",HEX2BIN(G178))</f>
        <v>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0</v>
      </c>
      <c r="AF178" s="7" t="str">
        <f>IF('Filtered Data'!L177="","",HEX2BIN(L178))</f>
        <v>0</v>
      </c>
      <c r="AG178" s="7" t="str">
        <f>IF('Filtered Data'!M177="","",HEX2BIN(M178))</f>
        <v>0</v>
      </c>
      <c r="AH178" s="7" t="str">
        <f>IF('Filtered Data'!N177="","",HEX2BIN(N178))</f>
        <v>0</v>
      </c>
      <c r="AI178" s="7"/>
      <c r="AJ178" s="8" t="e">
        <f t="shared" si="14"/>
        <v>#NUM!</v>
      </c>
      <c r="AK178" s="7" t="str">
        <f>IF('Filtered Data'!G177="","",HEX2OCT(G178))</f>
        <v>0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0</v>
      </c>
      <c r="AP178" s="7" t="str">
        <f>IF('Filtered Data'!L177="","",HEX2OCT(L178))</f>
        <v>0</v>
      </c>
      <c r="AQ178" s="7" t="str">
        <f>IF('Filtered Data'!M177="","",HEX2OCT(M178))</f>
        <v>0</v>
      </c>
      <c r="AR178" s="7" t="str">
        <f>IF('Filtered Data'!N177="","",HEX2OCT(N178))</f>
        <v>0</v>
      </c>
    </row>
    <row r="179" hidden="1">
      <c r="A179" s="4">
        <f>'Filtered Data'!A178</f>
        <v>179581</v>
      </c>
      <c r="B179" s="4">
        <f>'Filtered Data'!B178</f>
        <v>0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03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64</v>
      </c>
      <c r="L179" s="4" t="str">
        <f>'Filtered Data'!L178</f>
        <v>00</v>
      </c>
      <c r="M179" s="4" t="str">
        <f>'Filtered Data'!M178</f>
        <v>64</v>
      </c>
      <c r="N179" s="4" t="str">
        <f>'Filtered Data'!N178</f>
        <v>21</v>
      </c>
      <c r="P179" s="6" t="e">
        <f t="shared" si="12"/>
        <v>#NUM!</v>
      </c>
      <c r="Q179" s="7">
        <f>IF('Filtered Data'!G178="","",HEX2DEC(G179))</f>
        <v>3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100</v>
      </c>
      <c r="V179" s="7">
        <f>IF('Filtered Data'!L178="","",HEX2DEC(L179))</f>
        <v>0</v>
      </c>
      <c r="W179" s="7">
        <f>IF('Filtered Data'!M178="","",HEX2DEC(M179))</f>
        <v>100</v>
      </c>
      <c r="X179" s="7">
        <f>IF('Filtered Data'!N178="","",HEX2DEC(N179))</f>
        <v>33</v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1100100</v>
      </c>
      <c r="AF179" s="7" t="str">
        <f>IF('Filtered Data'!L178="","",HEX2BIN(L179))</f>
        <v>0</v>
      </c>
      <c r="AG179" s="7" t="str">
        <f>IF('Filtered Data'!M178="","",HEX2BIN(M179))</f>
        <v>1100100</v>
      </c>
      <c r="AH179" s="7" t="str">
        <f>IF('Filtered Data'!N178="","",HEX2BIN(N179))</f>
        <v>100001</v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144</v>
      </c>
      <c r="AP179" s="7" t="str">
        <f>IF('Filtered Data'!L178="","",HEX2OCT(L179))</f>
        <v>0</v>
      </c>
      <c r="AQ179" s="7" t="str">
        <f>IF('Filtered Data'!M178="","",HEX2OCT(M179))</f>
        <v>144</v>
      </c>
      <c r="AR179" s="7" t="str">
        <f>IF('Filtered Data'!N178="","",HEX2OCT(N179))</f>
        <v>41</v>
      </c>
    </row>
    <row r="180" hidden="1">
      <c r="A180" s="4">
        <f>'Filtered Data'!A179</f>
        <v>179582</v>
      </c>
      <c r="B180" s="4">
        <f>'Filtered Data'!B179</f>
        <v>0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b3</v>
      </c>
      <c r="H180" s="4" t="str">
        <f>'Filtered Data'!H179</f>
        <v>01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11731200</v>
      </c>
      <c r="Q180" s="7">
        <f>IF('Filtered Data'!G179="","",HEX2DEC(G180))</f>
        <v>179</v>
      </c>
      <c r="R180" s="7">
        <f>IF('Filtered Data'!H179="","",HEX2DEC(H180))</f>
        <v>1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10110011</v>
      </c>
      <c r="AB180" s="7" t="str">
        <f>IF('Filtered Data'!H179="","",HEX2BIN(H180))</f>
        <v>1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263</v>
      </c>
      <c r="AL180" s="7" t="str">
        <f>IF('Filtered Data'!H179="","",HEX2OCT(H180))</f>
        <v>1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179609</v>
      </c>
      <c r="B181" s="4">
        <f>'Filtered Data'!B180</f>
        <v>1</v>
      </c>
      <c r="C181" s="4">
        <f>'Filtered Data'!C180</f>
        <v>402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64</v>
      </c>
      <c r="H181" s="4" t="str">
        <f>'Filtered Data'!H180</f>
        <v>00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20</v>
      </c>
      <c r="L181" s="4" t="str">
        <f>'Filtered Data'!L180</f>
        <v>e2</v>
      </c>
      <c r="M181" s="4" t="str">
        <f>'Filtered Data'!M180</f>
        <v>09</v>
      </c>
      <c r="N181" s="4" t="str">
        <f>'Filtered Data'!N180</f>
        <v>00</v>
      </c>
      <c r="P181" s="6" t="e">
        <f t="shared" si="12"/>
        <v>#NUM!</v>
      </c>
      <c r="Q181" s="7">
        <f>IF('Filtered Data'!G180="","",HEX2DEC(G181))</f>
        <v>100</v>
      </c>
      <c r="R181" s="7">
        <f>IF('Filtered Data'!H180="","",HEX2DEC(H181))</f>
        <v>0</v>
      </c>
      <c r="S181" s="7">
        <f>IF('Filtered Data'!I180="","",HEX2DEC(I181))</f>
        <v>0</v>
      </c>
      <c r="T181" s="7">
        <f>IF('Filtered Data'!J180="","",HEX2DEC(J181))</f>
        <v>0</v>
      </c>
      <c r="U181" s="7">
        <f>IF('Filtered Data'!K180="","",HEX2DEC(K181))</f>
        <v>32</v>
      </c>
      <c r="V181" s="7">
        <f>IF('Filtered Data'!L180="","",HEX2DEC(L181))</f>
        <v>226</v>
      </c>
      <c r="W181" s="7">
        <f>IF('Filtered Data'!M180="","",HEX2DEC(M181))</f>
        <v>9</v>
      </c>
      <c r="X181" s="7">
        <f>IF('Filtered Data'!N180="","",HEX2DEC(N181))</f>
        <v>0</v>
      </c>
      <c r="Y181" s="7"/>
      <c r="Z181" s="8" t="e">
        <f t="shared" si="13"/>
        <v>#NUM!</v>
      </c>
      <c r="AA181" s="7" t="str">
        <f>IF('Filtered Data'!G180="","",HEX2BIN(G181))</f>
        <v>1100100</v>
      </c>
      <c r="AB181" s="7" t="str">
        <f>IF('Filtered Data'!H180="","",HEX2BIN(H181))</f>
        <v>0</v>
      </c>
      <c r="AC181" s="7" t="str">
        <f>IF('Filtered Data'!I180="","",HEX2BIN(I181))</f>
        <v>0</v>
      </c>
      <c r="AD181" s="7" t="str">
        <f>IF('Filtered Data'!J180="","",HEX2BIN(J181))</f>
        <v>0</v>
      </c>
      <c r="AE181" s="7" t="str">
        <f>IF('Filtered Data'!K180="","",HEX2BIN(K181))</f>
        <v>100000</v>
      </c>
      <c r="AF181" s="7" t="str">
        <f>IF('Filtered Data'!L180="","",HEX2BIN(L181))</f>
        <v>11100010</v>
      </c>
      <c r="AG181" s="7" t="str">
        <f>IF('Filtered Data'!M180="","",HEX2BIN(M181))</f>
        <v>1001</v>
      </c>
      <c r="AH181" s="7" t="str">
        <f>IF('Filtered Data'!N180="","",HEX2BIN(N181))</f>
        <v>0</v>
      </c>
      <c r="AI181" s="7"/>
      <c r="AJ181" s="8" t="e">
        <f t="shared" si="14"/>
        <v>#NUM!</v>
      </c>
      <c r="AK181" s="7" t="str">
        <f>IF('Filtered Data'!G180="","",HEX2OCT(G181))</f>
        <v>144</v>
      </c>
      <c r="AL181" s="7" t="str">
        <f>IF('Filtered Data'!H180="","",HEX2OCT(H181))</f>
        <v>0</v>
      </c>
      <c r="AM181" s="7" t="str">
        <f>IF('Filtered Data'!I180="","",HEX2OCT(I181))</f>
        <v>0</v>
      </c>
      <c r="AN181" s="7" t="str">
        <f>IF('Filtered Data'!J180="","",HEX2OCT(J181))</f>
        <v>0</v>
      </c>
      <c r="AO181" s="7" t="str">
        <f>IF('Filtered Data'!K180="","",HEX2OCT(K181))</f>
        <v>40</v>
      </c>
      <c r="AP181" s="7" t="str">
        <f>IF('Filtered Data'!L180="","",HEX2OCT(L181))</f>
        <v>342</v>
      </c>
      <c r="AQ181" s="7" t="str">
        <f>IF('Filtered Data'!M180="","",HEX2OCT(M181))</f>
        <v>11</v>
      </c>
      <c r="AR181" s="7" t="str">
        <f>IF('Filtered Data'!N180="","",HEX2OCT(N181))</f>
        <v>0</v>
      </c>
    </row>
    <row r="182" hidden="1">
      <c r="A182" s="4">
        <f>'Filtered Data'!A181</f>
        <v>179629</v>
      </c>
      <c r="B182" s="4">
        <f>'Filtered Data'!B181</f>
        <v>1</v>
      </c>
      <c r="C182" s="4">
        <f>'Filtered Data'!C181</f>
        <v>401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8d</v>
      </c>
      <c r="H182" s="4" t="str">
        <f>'Filtered Data'!H181</f>
        <v>a0</v>
      </c>
      <c r="I182" s="4" t="str">
        <f>'Filtered Data'!I181</f>
        <v>00</v>
      </c>
      <c r="J182" s="4" t="str">
        <f>'Filtered Data'!J181</f>
        <v>00</v>
      </c>
      <c r="K182" s="4" t="str">
        <f>'Filtered Data'!K181</f>
        <v>56</v>
      </c>
      <c r="L182" s="4" t="str">
        <f>'Filtered Data'!L181</f>
        <v>00</v>
      </c>
      <c r="M182" s="4" t="str">
        <f>'Filtered Data'!M181</f>
        <v>00</v>
      </c>
      <c r="N182" s="4" t="str">
        <f>'Filtered Data'!N181</f>
        <v>00</v>
      </c>
      <c r="P182" s="6" t="e">
        <f t="shared" si="12"/>
        <v>#NUM!</v>
      </c>
      <c r="Q182" s="7">
        <f>IF('Filtered Data'!G181="","",HEX2DEC(G182))</f>
        <v>141</v>
      </c>
      <c r="R182" s="7">
        <f>IF('Filtered Data'!H181="","",HEX2DEC(H182))</f>
        <v>160</v>
      </c>
      <c r="S182" s="7">
        <f>IF('Filtered Data'!I181="","",HEX2DEC(I182))</f>
        <v>0</v>
      </c>
      <c r="T182" s="7">
        <f>IF('Filtered Data'!J181="","",HEX2DEC(J182))</f>
        <v>0</v>
      </c>
      <c r="U182" s="7">
        <f>IF('Filtered Data'!K181="","",HEX2DEC(K182))</f>
        <v>86</v>
      </c>
      <c r="V182" s="7">
        <f>IF('Filtered Data'!L181="","",HEX2DEC(L182))</f>
        <v>0</v>
      </c>
      <c r="W182" s="7">
        <f>IF('Filtered Data'!M181="","",HEX2DEC(M182))</f>
        <v>0</v>
      </c>
      <c r="X182" s="7">
        <f>IF('Filtered Data'!N181="","",HEX2DEC(N182))</f>
        <v>0</v>
      </c>
      <c r="Y182" s="7"/>
      <c r="Z182" s="8" t="e">
        <f t="shared" si="13"/>
        <v>#NUM!</v>
      </c>
      <c r="AA182" s="7" t="str">
        <f>IF('Filtered Data'!G181="","",HEX2BIN(G182))</f>
        <v>10001101</v>
      </c>
      <c r="AB182" s="7" t="str">
        <f>IF('Filtered Data'!H181="","",HEX2BIN(H182))</f>
        <v>10100000</v>
      </c>
      <c r="AC182" s="7" t="str">
        <f>IF('Filtered Data'!I181="","",HEX2BIN(I182))</f>
        <v>0</v>
      </c>
      <c r="AD182" s="7" t="str">
        <f>IF('Filtered Data'!J181="","",HEX2BIN(J182))</f>
        <v>0</v>
      </c>
      <c r="AE182" s="7" t="str">
        <f>IF('Filtered Data'!K181="","",HEX2BIN(K182))</f>
        <v>1010110</v>
      </c>
      <c r="AF182" s="7" t="str">
        <f>IF('Filtered Data'!L181="","",HEX2BIN(L182))</f>
        <v>0</v>
      </c>
      <c r="AG182" s="7" t="str">
        <f>IF('Filtered Data'!M181="","",HEX2BIN(M182))</f>
        <v>0</v>
      </c>
      <c r="AH182" s="7" t="str">
        <f>IF('Filtered Data'!N181="","",HEX2BIN(N182))</f>
        <v>0</v>
      </c>
      <c r="AI182" s="7"/>
      <c r="AJ182" s="8" t="e">
        <f t="shared" si="14"/>
        <v>#NUM!</v>
      </c>
      <c r="AK182" s="7" t="str">
        <f>IF('Filtered Data'!G181="","",HEX2OCT(G182))</f>
        <v>215</v>
      </c>
      <c r="AL182" s="7" t="str">
        <f>IF('Filtered Data'!H181="","",HEX2OCT(H182))</f>
        <v>240</v>
      </c>
      <c r="AM182" s="7" t="str">
        <f>IF('Filtered Data'!I181="","",HEX2OCT(I182))</f>
        <v>0</v>
      </c>
      <c r="AN182" s="7" t="str">
        <f>IF('Filtered Data'!J181="","",HEX2OCT(J182))</f>
        <v>0</v>
      </c>
      <c r="AO182" s="7" t="str">
        <f>IF('Filtered Data'!K181="","",HEX2OCT(K182))</f>
        <v>126</v>
      </c>
      <c r="AP182" s="7" t="str">
        <f>IF('Filtered Data'!L181="","",HEX2OCT(L182))</f>
        <v>0</v>
      </c>
      <c r="AQ182" s="7" t="str">
        <f>IF('Filtered Data'!M181="","",HEX2OCT(M182))</f>
        <v>0</v>
      </c>
      <c r="AR182" s="7" t="str">
        <f>IF('Filtered Data'!N181="","",HEX2OCT(N182))</f>
        <v>0</v>
      </c>
    </row>
    <row r="183" hidden="1">
      <c r="A183" s="4">
        <f>'Filtered Data'!A182</f>
        <v>179631</v>
      </c>
      <c r="B183" s="4">
        <f>'Filtered Data'!B182</f>
        <v>0</v>
      </c>
      <c r="C183" s="4">
        <f>'Filtered Data'!C182</f>
        <v>300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03</v>
      </c>
      <c r="H183" s="4" t="str">
        <f>'Filtered Data'!H182</f>
        <v>5a</v>
      </c>
      <c r="I183" s="4" t="str">
        <f>'Filtered Data'!I182</f>
        <v>64</v>
      </c>
      <c r="J183" s="4" t="str">
        <f>'Filtered Data'!J182</f>
        <v>5a</v>
      </c>
      <c r="K183" s="4" t="str">
        <f>'Filtered Data'!K182</f>
        <v>64</v>
      </c>
      <c r="L183" s="4" t="str">
        <f>'Filtered Data'!L182</f>
        <v>00</v>
      </c>
      <c r="M183" s="4" t="str">
        <f>'Filtered Data'!M182</f>
        <v>64</v>
      </c>
      <c r="N183" s="4" t="str">
        <f>'Filtered Data'!N182</f>
        <v>32</v>
      </c>
      <c r="P183" s="6" t="e">
        <f t="shared" si="12"/>
        <v>#NUM!</v>
      </c>
      <c r="Q183" s="7">
        <f>IF('Filtered Data'!G182="","",HEX2DEC(G183))</f>
        <v>3</v>
      </c>
      <c r="R183" s="7">
        <f>IF('Filtered Data'!H182="","",HEX2DEC(H183))</f>
        <v>90</v>
      </c>
      <c r="S183" s="7">
        <f>IF('Filtered Data'!I182="","",HEX2DEC(I183))</f>
        <v>100</v>
      </c>
      <c r="T183" s="7">
        <f>IF('Filtered Data'!J182="","",HEX2DEC(J183))</f>
        <v>90</v>
      </c>
      <c r="U183" s="7">
        <f>IF('Filtered Data'!K182="","",HEX2DEC(K183))</f>
        <v>100</v>
      </c>
      <c r="V183" s="7">
        <f>IF('Filtered Data'!L182="","",HEX2DEC(L183))</f>
        <v>0</v>
      </c>
      <c r="W183" s="7">
        <f>IF('Filtered Data'!M182="","",HEX2DEC(M183))</f>
        <v>100</v>
      </c>
      <c r="X183" s="7">
        <f>IF('Filtered Data'!N182="","",HEX2DEC(N183))</f>
        <v>50</v>
      </c>
      <c r="Y183" s="7"/>
      <c r="Z183" s="8" t="e">
        <f t="shared" si="13"/>
        <v>#NUM!</v>
      </c>
      <c r="AA183" s="7" t="str">
        <f>IF('Filtered Data'!G182="","",HEX2BIN(G183))</f>
        <v>11</v>
      </c>
      <c r="AB183" s="7" t="str">
        <f>IF('Filtered Data'!H182="","",HEX2BIN(H183))</f>
        <v>1011010</v>
      </c>
      <c r="AC183" s="7" t="str">
        <f>IF('Filtered Data'!I182="","",HEX2BIN(I183))</f>
        <v>1100100</v>
      </c>
      <c r="AD183" s="7" t="str">
        <f>IF('Filtered Data'!J182="","",HEX2BIN(J183))</f>
        <v>1011010</v>
      </c>
      <c r="AE183" s="7" t="str">
        <f>IF('Filtered Data'!K182="","",HEX2BIN(K183))</f>
        <v>1100100</v>
      </c>
      <c r="AF183" s="7" t="str">
        <f>IF('Filtered Data'!L182="","",HEX2BIN(L183))</f>
        <v>0</v>
      </c>
      <c r="AG183" s="7" t="str">
        <f>IF('Filtered Data'!M182="","",HEX2BIN(M183))</f>
        <v>1100100</v>
      </c>
      <c r="AH183" s="7" t="str">
        <f>IF('Filtered Data'!N182="","",HEX2BIN(N183))</f>
        <v>110010</v>
      </c>
      <c r="AI183" s="7"/>
      <c r="AJ183" s="8" t="e">
        <f t="shared" si="14"/>
        <v>#NUM!</v>
      </c>
      <c r="AK183" s="7" t="str">
        <f>IF('Filtered Data'!G182="","",HEX2OCT(G183))</f>
        <v>3</v>
      </c>
      <c r="AL183" s="7" t="str">
        <f>IF('Filtered Data'!H182="","",HEX2OCT(H183))</f>
        <v>132</v>
      </c>
      <c r="AM183" s="7" t="str">
        <f>IF('Filtered Data'!I182="","",HEX2OCT(I183))</f>
        <v>144</v>
      </c>
      <c r="AN183" s="7" t="str">
        <f>IF('Filtered Data'!J182="","",HEX2OCT(J183))</f>
        <v>132</v>
      </c>
      <c r="AO183" s="7" t="str">
        <f>IF('Filtered Data'!K182="","",HEX2OCT(K183))</f>
        <v>144</v>
      </c>
      <c r="AP183" s="7" t="str">
        <f>IF('Filtered Data'!L182="","",HEX2OCT(L183))</f>
        <v>0</v>
      </c>
      <c r="AQ183" s="7" t="str">
        <f>IF('Filtered Data'!M182="","",HEX2OCT(M183))</f>
        <v>144</v>
      </c>
      <c r="AR183" s="7" t="str">
        <f>IF('Filtered Data'!N182="","",HEX2OCT(N183))</f>
        <v>62</v>
      </c>
    </row>
    <row r="184" hidden="1">
      <c r="A184" s="4">
        <f>'Filtered Data'!A183</f>
        <v>179632</v>
      </c>
      <c r="B184" s="4">
        <f>'Filtered Data'!B183</f>
        <v>0</v>
      </c>
      <c r="C184" s="4">
        <f>'Filtered Data'!C183</f>
        <v>301</v>
      </c>
      <c r="D184" s="4">
        <f>'Filtered Data'!D183</f>
        <v>0</v>
      </c>
      <c r="E184" s="4">
        <f>'Filtered Data'!E183</f>
        <v>0</v>
      </c>
      <c r="F184" s="4">
        <f>'Filtered Data'!F183</f>
        <v>3</v>
      </c>
      <c r="G184" s="4" t="str">
        <f>'Filtered Data'!G183</f>
        <v>6b</v>
      </c>
      <c r="H184" s="4" t="str">
        <f>'Filtered Data'!H183</f>
        <v>02</v>
      </c>
      <c r="I184" s="4" t="str">
        <f>'Filtered Data'!I183</f>
        <v>00</v>
      </c>
      <c r="J184" s="4" t="str">
        <f>'Filtered Data'!J183</f>
        <v/>
      </c>
      <c r="K184" s="4" t="str">
        <f>'Filtered Data'!K183</f>
        <v/>
      </c>
      <c r="L184" s="4" t="str">
        <f>'Filtered Data'!L183</f>
        <v/>
      </c>
      <c r="M184" s="4" t="str">
        <f>'Filtered Data'!M183</f>
        <v/>
      </c>
      <c r="N184" s="4" t="str">
        <f>'Filtered Data'!N183</f>
        <v/>
      </c>
      <c r="P184" s="6">
        <f t="shared" si="12"/>
        <v>7012864</v>
      </c>
      <c r="Q184" s="7">
        <f>IF('Filtered Data'!G183="","",HEX2DEC(G184))</f>
        <v>107</v>
      </c>
      <c r="R184" s="7">
        <f>IF('Filtered Data'!H183="","",HEX2DEC(H184))</f>
        <v>2</v>
      </c>
      <c r="S184" s="7">
        <f>IF('Filtered Data'!I183="","",HEX2DEC(I184))</f>
        <v>0</v>
      </c>
      <c r="T184" s="7" t="str">
        <f>IF('Filtered Data'!J183="","",HEX2DEC(J184))</f>
        <v/>
      </c>
      <c r="U184" s="7" t="str">
        <f>IF('Filtered Data'!K183="","",HEX2DEC(K184))</f>
        <v/>
      </c>
      <c r="V184" s="7" t="str">
        <f>IF('Filtered Data'!L183="","",HEX2DEC(L184))</f>
        <v/>
      </c>
      <c r="W184" s="7" t="str">
        <f>IF('Filtered Data'!M183="","",HEX2DEC(M184))</f>
        <v/>
      </c>
      <c r="X184" s="7" t="str">
        <f>IF('Filtered Data'!N183="","",HEX2DEC(N184))</f>
        <v/>
      </c>
      <c r="Y184" s="7"/>
      <c r="Z184" s="8" t="e">
        <f t="shared" si="13"/>
        <v>#NUM!</v>
      </c>
      <c r="AA184" s="7" t="str">
        <f>IF('Filtered Data'!G183="","",HEX2BIN(G184))</f>
        <v>1101011</v>
      </c>
      <c r="AB184" s="7" t="str">
        <f>IF('Filtered Data'!H183="","",HEX2BIN(H184))</f>
        <v>10</v>
      </c>
      <c r="AC184" s="7" t="str">
        <f>IF('Filtered Data'!I183="","",HEX2BIN(I184))</f>
        <v>0</v>
      </c>
      <c r="AD184" s="7" t="str">
        <f>IF('Filtered Data'!J183="","",HEX2BIN(J184))</f>
        <v/>
      </c>
      <c r="AE184" s="7" t="str">
        <f>IF('Filtered Data'!K183="","",HEX2BIN(K184))</f>
        <v/>
      </c>
      <c r="AF184" s="7" t="str">
        <f>IF('Filtered Data'!L183="","",HEX2BIN(L184))</f>
        <v/>
      </c>
      <c r="AG184" s="7" t="str">
        <f>IF('Filtered Data'!M183="","",HEX2BIN(M184))</f>
        <v/>
      </c>
      <c r="AH184" s="7" t="str">
        <f>IF('Filtered Data'!N183="","",HEX2BIN(N184))</f>
        <v/>
      </c>
      <c r="AI184" s="7"/>
      <c r="AJ184" s="8" t="e">
        <f t="shared" si="14"/>
        <v>#NUM!</v>
      </c>
      <c r="AK184" s="7" t="str">
        <f>IF('Filtered Data'!G183="","",HEX2OCT(G184))</f>
        <v>153</v>
      </c>
      <c r="AL184" s="7" t="str">
        <f>IF('Filtered Data'!H183="","",HEX2OCT(H184))</f>
        <v>2</v>
      </c>
      <c r="AM184" s="7" t="str">
        <f>IF('Filtered Data'!I183="","",HEX2OCT(I184))</f>
        <v>0</v>
      </c>
      <c r="AN184" s="7" t="str">
        <f>IF('Filtered Data'!J183="","",HEX2OCT(J184))</f>
        <v/>
      </c>
      <c r="AO184" s="7" t="str">
        <f>IF('Filtered Data'!K183="","",HEX2OCT(K184))</f>
        <v/>
      </c>
      <c r="AP184" s="7" t="str">
        <f>IF('Filtered Data'!L183="","",HEX2OCT(L184))</f>
        <v/>
      </c>
      <c r="AQ184" s="7" t="str">
        <f>IF('Filtered Data'!M183="","",HEX2OCT(M184))</f>
        <v/>
      </c>
      <c r="AR184" s="7" t="str">
        <f>IF('Filtered Data'!N183="","",HEX2OCT(N184))</f>
        <v/>
      </c>
    </row>
    <row r="185" hidden="1">
      <c r="A185" s="4">
        <f>'Filtered Data'!A184</f>
        <v>179643</v>
      </c>
      <c r="B185" s="4">
        <f>'Filtered Data'!B184</f>
        <v>1</v>
      </c>
      <c r="C185" s="4">
        <f>'Filtered Data'!C184</f>
        <v>201</v>
      </c>
      <c r="D185" s="4">
        <f>'Filtered Data'!D184</f>
        <v>0</v>
      </c>
      <c r="E185" s="4">
        <f>'Filtered Data'!E184</f>
        <v>0</v>
      </c>
      <c r="F185" s="4">
        <f>'Filtered Data'!F184</f>
        <v>6</v>
      </c>
      <c r="G185" s="4" t="str">
        <f>'Filtered Data'!G184</f>
        <v>00</v>
      </c>
      <c r="H185" s="4" t="str">
        <f>'Filtered Data'!H184</f>
        <v>00</v>
      </c>
      <c r="I185" s="4" t="str">
        <f>'Filtered Data'!I184</f>
        <v>00</v>
      </c>
      <c r="J185" s="4" t="str">
        <f>'Filtered Data'!J184</f>
        <v>00</v>
      </c>
      <c r="K185" s="4" t="str">
        <f>'Filtered Data'!K184</f>
        <v>62</v>
      </c>
      <c r="L185" s="4" t="str">
        <f>'Filtered Data'!L184</f>
        <v>00</v>
      </c>
      <c r="M185" s="4" t="str">
        <f>'Filtered Data'!M184</f>
        <v/>
      </c>
      <c r="N185" s="4" t="str">
        <f>'Filtered Data'!N184</f>
        <v/>
      </c>
      <c r="P185" s="6" t="e">
        <f t="shared" si="12"/>
        <v>#NUM!</v>
      </c>
      <c r="Q185" s="7">
        <f>IF('Filtered Data'!G184="","",HEX2DEC(G185))</f>
        <v>0</v>
      </c>
      <c r="R185" s="7">
        <f>IF('Filtered Data'!H184="","",HEX2DEC(H185))</f>
        <v>0</v>
      </c>
      <c r="S185" s="7">
        <f>IF('Filtered Data'!I184="","",HEX2DEC(I185))</f>
        <v>0</v>
      </c>
      <c r="T185" s="7">
        <f>IF('Filtered Data'!J184="","",HEX2DEC(J185))</f>
        <v>0</v>
      </c>
      <c r="U185" s="7">
        <f>IF('Filtered Data'!K184="","",HEX2DEC(K185))</f>
        <v>98</v>
      </c>
      <c r="V185" s="7">
        <f>IF('Filtered Data'!L184="","",HEX2DEC(L185))</f>
        <v>0</v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0</v>
      </c>
      <c r="AB185" s="7" t="str">
        <f>IF('Filtered Data'!H184="","",HEX2BIN(H185))</f>
        <v>0</v>
      </c>
      <c r="AC185" s="7" t="str">
        <f>IF('Filtered Data'!I184="","",HEX2BIN(I185))</f>
        <v>0</v>
      </c>
      <c r="AD185" s="7" t="str">
        <f>IF('Filtered Data'!J184="","",HEX2BIN(J185))</f>
        <v>0</v>
      </c>
      <c r="AE185" s="7" t="str">
        <f>IF('Filtered Data'!K184="","",HEX2BIN(K185))</f>
        <v>1100010</v>
      </c>
      <c r="AF185" s="7" t="str">
        <f>IF('Filtered Data'!L184="","",HEX2BIN(L185))</f>
        <v>0</v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0</v>
      </c>
      <c r="AL185" s="7" t="str">
        <f>IF('Filtered Data'!H184="","",HEX2OCT(H185))</f>
        <v>0</v>
      </c>
      <c r="AM185" s="7" t="str">
        <f>IF('Filtered Data'!I184="","",HEX2OCT(I185))</f>
        <v>0</v>
      </c>
      <c r="AN185" s="7" t="str">
        <f>IF('Filtered Data'!J184="","",HEX2OCT(J185))</f>
        <v>0</v>
      </c>
      <c r="AO185" s="7" t="str">
        <f>IF('Filtered Data'!K184="","",HEX2OCT(K185))</f>
        <v>142</v>
      </c>
      <c r="AP185" s="7" t="str">
        <f>IF('Filtered Data'!L184="","",HEX2OCT(L185))</f>
        <v>0</v>
      </c>
      <c r="AQ185" s="7" t="str">
        <f>IF('Filtered Data'!M184="","",HEX2OCT(M185))</f>
        <v/>
      </c>
      <c r="AR185" s="7" t="str">
        <f>IF('Filtered Data'!N184="","",HEX2OCT(N185))</f>
        <v/>
      </c>
    </row>
    <row r="186" hidden="1">
      <c r="A186" s="4">
        <f>'Filtered Data'!A185</f>
        <v>179649</v>
      </c>
      <c r="B186" s="4">
        <f>'Filtered Data'!B185</f>
        <v>1</v>
      </c>
      <c r="C186" s="4">
        <f>'Filtered Data'!C185</f>
        <v>400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01</v>
      </c>
      <c r="H186" s="4" t="str">
        <f>'Filtered Data'!H185</f>
        <v>00</v>
      </c>
      <c r="I186" s="4" t="str">
        <f>'Filtered Data'!I185</f>
        <v>4c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>
        <f>IF('Filtered Data'!G185="","",HEX2DEC(G186))</f>
        <v>1</v>
      </c>
      <c r="R186" s="7">
        <f>IF('Filtered Data'!H185="","",HEX2DEC(H186))</f>
        <v>0</v>
      </c>
      <c r="S186" s="7">
        <f>IF('Filtered Data'!I185="","",HEX2DEC(I186))</f>
        <v>76</v>
      </c>
      <c r="T186" s="7">
        <f>IF('Filtered Data'!J185="","",HEX2DEC(J186))</f>
        <v>0</v>
      </c>
      <c r="U186" s="7">
        <f>IF('Filtered Data'!K185="","",HEX2DEC(K186))</f>
        <v>0</v>
      </c>
      <c r="V186" s="7">
        <f>IF('Filtered Data'!L185="","",HEX2DEC(L186))</f>
        <v>0</v>
      </c>
      <c r="W186" s="7">
        <f>IF('Filtered Data'!M185="","",HEX2DEC(M186))</f>
        <v>0</v>
      </c>
      <c r="X186" s="7">
        <f>IF('Filtered Data'!N185="","",HEX2DEC(N186))</f>
        <v>0</v>
      </c>
      <c r="Y186" s="7"/>
      <c r="Z186" s="8" t="e">
        <f t="shared" si="13"/>
        <v>#NUM!</v>
      </c>
      <c r="AA186" s="7" t="str">
        <f>IF('Filtered Data'!G185="","",HEX2BIN(G186))</f>
        <v>1</v>
      </c>
      <c r="AB186" s="7" t="str">
        <f>IF('Filtered Data'!H185="","",HEX2BIN(H186))</f>
        <v>0</v>
      </c>
      <c r="AC186" s="7" t="str">
        <f>IF('Filtered Data'!I185="","",HEX2BIN(I186))</f>
        <v>1001100</v>
      </c>
      <c r="AD186" s="7" t="str">
        <f>IF('Filtered Data'!J185="","",HEX2BIN(J186))</f>
        <v>0</v>
      </c>
      <c r="AE186" s="7" t="str">
        <f>IF('Filtered Data'!K185="","",HEX2BIN(K186))</f>
        <v>0</v>
      </c>
      <c r="AF186" s="7" t="str">
        <f>IF('Filtered Data'!L185="","",HEX2BIN(L186))</f>
        <v>0</v>
      </c>
      <c r="AG186" s="7" t="str">
        <f>IF('Filtered Data'!M185="","",HEX2BIN(M186))</f>
        <v>0</v>
      </c>
      <c r="AH186" s="7" t="str">
        <f>IF('Filtered Data'!N185="","",HEX2BIN(N186))</f>
        <v>0</v>
      </c>
      <c r="AI186" s="7"/>
      <c r="AJ186" s="8" t="e">
        <f t="shared" si="14"/>
        <v>#NUM!</v>
      </c>
      <c r="AK186" s="7" t="str">
        <f>IF('Filtered Data'!G185="","",HEX2OCT(G186))</f>
        <v>1</v>
      </c>
      <c r="AL186" s="7" t="str">
        <f>IF('Filtered Data'!H185="","",HEX2OCT(H186))</f>
        <v>0</v>
      </c>
      <c r="AM186" s="7" t="str">
        <f>IF('Filtered Data'!I185="","",HEX2OCT(I186))</f>
        <v>114</v>
      </c>
      <c r="AN186" s="7" t="str">
        <f>IF('Filtered Data'!J185="","",HEX2OCT(J186))</f>
        <v>0</v>
      </c>
      <c r="AO186" s="7" t="str">
        <f>IF('Filtered Data'!K185="","",HEX2OCT(K186))</f>
        <v>0</v>
      </c>
      <c r="AP186" s="7" t="str">
        <f>IF('Filtered Data'!L185="","",HEX2OCT(L186))</f>
        <v>0</v>
      </c>
      <c r="AQ186" s="7" t="str">
        <f>IF('Filtered Data'!M185="","",HEX2OCT(M186))</f>
        <v>0</v>
      </c>
      <c r="AR186" s="7" t="str">
        <f>IF('Filtered Data'!N185="","",HEX2OCT(N186))</f>
        <v>0</v>
      </c>
    </row>
    <row r="187" hidden="1">
      <c r="A187" s="4">
        <f>'Filtered Data'!A186</f>
        <v>179655</v>
      </c>
      <c r="B187" s="4">
        <f>'Filtered Data'!B186</f>
        <v>1</v>
      </c>
      <c r="C187" s="4">
        <f>'Filtered Data'!C186</f>
        <v>203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00</v>
      </c>
      <c r="H187" s="4" t="str">
        <f>'Filtered Data'!H186</f>
        <v>00</v>
      </c>
      <c r="I187" s="4" t="str">
        <f>'Filtered Data'!I186</f>
        <v>00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0</v>
      </c>
      <c r="R187" s="7">
        <f>IF('Filtered Data'!H186="","",HEX2DEC(H187))</f>
        <v>0</v>
      </c>
      <c r="S187" s="7">
        <f>IF('Filtered Data'!I186="","",HEX2DEC(I187))</f>
        <v>0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0</v>
      </c>
      <c r="AB187" s="7" t="str">
        <f>IF('Filtered Data'!H186="","",HEX2BIN(H187))</f>
        <v>0</v>
      </c>
      <c r="AC187" s="7" t="str">
        <f>IF('Filtered Data'!I186="","",HEX2BIN(I187))</f>
        <v>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0</v>
      </c>
      <c r="AL187" s="7" t="str">
        <f>IF('Filtered Data'!H186="","",HEX2OCT(H187))</f>
        <v>0</v>
      </c>
      <c r="AM187" s="7" t="str">
        <f>IF('Filtered Data'!I186="","",HEX2OCT(I187))</f>
        <v>0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179681</v>
      </c>
      <c r="B188" s="4">
        <f>'Filtered Data'!B187</f>
        <v>0</v>
      </c>
      <c r="C188" s="4">
        <f>'Filtered Data'!C187</f>
        <v>300</v>
      </c>
      <c r="D188" s="4">
        <f>'Filtered Data'!D187</f>
        <v>0</v>
      </c>
      <c r="E188" s="4">
        <f>'Filtered Data'!E187</f>
        <v>0</v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5a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23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90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35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1011010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100011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132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43</v>
      </c>
    </row>
    <row r="189" hidden="1">
      <c r="A189" s="4">
        <f>'Filtered Data'!A188</f>
        <v>179682</v>
      </c>
      <c r="B189" s="4">
        <f>'Filtered Data'!B188</f>
        <v>0</v>
      </c>
      <c r="C189" s="4">
        <f>'Filtered Data'!C188</f>
        <v>301</v>
      </c>
      <c r="D189" s="4">
        <f>'Filtered Data'!D188</f>
        <v>0</v>
      </c>
      <c r="E189" s="4">
        <f>'Filtered Data'!E188</f>
        <v>0</v>
      </c>
      <c r="F189" s="4">
        <f>'Filtered Data'!F188</f>
        <v>3</v>
      </c>
      <c r="G189" s="4" t="str">
        <f>'Filtered Data'!G188</f>
        <v>96</v>
      </c>
      <c r="H189" s="4" t="str">
        <f>'Filtered Data'!H188</f>
        <v>03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9831168</v>
      </c>
      <c r="Q189" s="7">
        <f>IF('Filtered Data'!G188="","",HEX2DEC(G189))</f>
        <v>150</v>
      </c>
      <c r="R189" s="7">
        <f>IF('Filtered Data'!H188="","",HEX2DEC(H189))</f>
        <v>3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10010110</v>
      </c>
      <c r="AB189" s="7" t="str">
        <f>IF('Filtered Data'!H188="","",HEX2BIN(H189))</f>
        <v>11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226</v>
      </c>
      <c r="AL189" s="7" t="str">
        <f>IF('Filtered Data'!H188="","",HEX2OCT(H189))</f>
        <v>3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 hidden="1">
      <c r="A190" s="4">
        <f>'Filtered Data'!A189</f>
        <v>179729</v>
      </c>
      <c r="B190" s="4">
        <f>'Filtered Data'!B189</f>
        <v>1</v>
      </c>
      <c r="C190" s="4">
        <f>'Filtered Data'!C189</f>
        <v>401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8d</v>
      </c>
      <c r="H190" s="4" t="str">
        <f>'Filtered Data'!H189</f>
        <v>a0</v>
      </c>
      <c r="I190" s="4" t="str">
        <f>'Filtered Data'!I189</f>
        <v>00</v>
      </c>
      <c r="J190" s="4" t="str">
        <f>'Filtered Data'!J189</f>
        <v>00</v>
      </c>
      <c r="K190" s="4" t="str">
        <f>'Filtered Data'!K189</f>
        <v>56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>
        <f>IF('Filtered Data'!G189="","",HEX2DEC(G190))</f>
        <v>141</v>
      </c>
      <c r="R190" s="7">
        <f>IF('Filtered Data'!H189="","",HEX2DEC(H190))</f>
        <v>160</v>
      </c>
      <c r="S190" s="7">
        <f>IF('Filtered Data'!I189="","",HEX2DEC(I190))</f>
        <v>0</v>
      </c>
      <c r="T190" s="7">
        <f>IF('Filtered Data'!J189="","",HEX2DEC(J190))</f>
        <v>0</v>
      </c>
      <c r="U190" s="7">
        <f>IF('Filtered Data'!K189="","",HEX2DEC(K190))</f>
        <v>86</v>
      </c>
      <c r="V190" s="7">
        <f>IF('Filtered Data'!L189="","",HEX2DEC(L190))</f>
        <v>0</v>
      </c>
      <c r="W190" s="7">
        <f>IF('Filtered Data'!M189="","",HEX2DEC(M190))</f>
        <v>0</v>
      </c>
      <c r="X190" s="7">
        <f>IF('Filtered Data'!N189="","",HEX2DEC(N190))</f>
        <v>0</v>
      </c>
      <c r="Y190" s="7"/>
      <c r="Z190" s="8" t="e">
        <f t="shared" si="13"/>
        <v>#NUM!</v>
      </c>
      <c r="AA190" s="7" t="str">
        <f>IF('Filtered Data'!G189="","",HEX2BIN(G190))</f>
        <v>10001101</v>
      </c>
      <c r="AB190" s="7" t="str">
        <f>IF('Filtered Data'!H189="","",HEX2BIN(H190))</f>
        <v>10100000</v>
      </c>
      <c r="AC190" s="7" t="str">
        <f>IF('Filtered Data'!I189="","",HEX2BIN(I190))</f>
        <v>0</v>
      </c>
      <c r="AD190" s="7" t="str">
        <f>IF('Filtered Data'!J189="","",HEX2BIN(J190))</f>
        <v>0</v>
      </c>
      <c r="AE190" s="7" t="str">
        <f>IF('Filtered Data'!K189="","",HEX2BIN(K190))</f>
        <v>1010110</v>
      </c>
      <c r="AF190" s="7" t="str">
        <f>IF('Filtered Data'!L189="","",HEX2BIN(L190))</f>
        <v>0</v>
      </c>
      <c r="AG190" s="7" t="str">
        <f>IF('Filtered Data'!M189="","",HEX2BIN(M190))</f>
        <v>0</v>
      </c>
      <c r="AH190" s="7" t="str">
        <f>IF('Filtered Data'!N189="","",HEX2BIN(N190))</f>
        <v>0</v>
      </c>
      <c r="AI190" s="7"/>
      <c r="AJ190" s="8" t="e">
        <f t="shared" si="14"/>
        <v>#NUM!</v>
      </c>
      <c r="AK190" s="7" t="str">
        <f>IF('Filtered Data'!G189="","",HEX2OCT(G190))</f>
        <v>215</v>
      </c>
      <c r="AL190" s="7" t="str">
        <f>IF('Filtered Data'!H189="","",HEX2OCT(H190))</f>
        <v>240</v>
      </c>
      <c r="AM190" s="7" t="str">
        <f>IF('Filtered Data'!I189="","",HEX2OCT(I190))</f>
        <v>0</v>
      </c>
      <c r="AN190" s="7" t="str">
        <f>IF('Filtered Data'!J189="","",HEX2OCT(J190))</f>
        <v>0</v>
      </c>
      <c r="AO190" s="7" t="str">
        <f>IF('Filtered Data'!K189="","",HEX2OCT(K190))</f>
        <v>126</v>
      </c>
      <c r="AP190" s="7" t="str">
        <f>IF('Filtered Data'!L189="","",HEX2OCT(L190))</f>
        <v>0</v>
      </c>
      <c r="AQ190" s="7" t="str">
        <f>IF('Filtered Data'!M189="","",HEX2OCT(M190))</f>
        <v>0</v>
      </c>
      <c r="AR190" s="7" t="str">
        <f>IF('Filtered Data'!N189="","",HEX2OCT(N190))</f>
        <v>0</v>
      </c>
    </row>
    <row r="191" hidden="1">
      <c r="A191" s="4">
        <f>'Filtered Data'!A190</f>
        <v>179731</v>
      </c>
      <c r="B191" s="4">
        <f>'Filtered Data'!B190</f>
        <v>0</v>
      </c>
      <c r="C191" s="4">
        <f>'Filtered Data'!C190</f>
        <v>300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03</v>
      </c>
      <c r="H191" s="4" t="str">
        <f>'Filtered Data'!H190</f>
        <v>5a</v>
      </c>
      <c r="I191" s="4" t="str">
        <f>'Filtered Data'!I190</f>
        <v>64</v>
      </c>
      <c r="J191" s="4" t="str">
        <f>'Filtered Data'!J190</f>
        <v>5a</v>
      </c>
      <c r="K191" s="4" t="str">
        <f>'Filtered Data'!K190</f>
        <v>64</v>
      </c>
      <c r="L191" s="4" t="str">
        <f>'Filtered Data'!L190</f>
        <v>00</v>
      </c>
      <c r="M191" s="4" t="str">
        <f>'Filtered Data'!M190</f>
        <v>64</v>
      </c>
      <c r="N191" s="4" t="str">
        <f>'Filtered Data'!N190</f>
        <v>34</v>
      </c>
      <c r="P191" s="6" t="e">
        <f t="shared" si="12"/>
        <v>#NUM!</v>
      </c>
      <c r="Q191" s="7">
        <f>IF('Filtered Data'!G190="","",HEX2DEC(G191))</f>
        <v>3</v>
      </c>
      <c r="R191" s="7">
        <f>IF('Filtered Data'!H190="","",HEX2DEC(H191))</f>
        <v>90</v>
      </c>
      <c r="S191" s="7">
        <f>IF('Filtered Data'!I190="","",HEX2DEC(I191))</f>
        <v>100</v>
      </c>
      <c r="T191" s="7">
        <f>IF('Filtered Data'!J190="","",HEX2DEC(J191))</f>
        <v>90</v>
      </c>
      <c r="U191" s="7">
        <f>IF('Filtered Data'!K190="","",HEX2DEC(K191))</f>
        <v>100</v>
      </c>
      <c r="V191" s="7">
        <f>IF('Filtered Data'!L190="","",HEX2DEC(L191))</f>
        <v>0</v>
      </c>
      <c r="W191" s="7">
        <f>IF('Filtered Data'!M190="","",HEX2DEC(M191))</f>
        <v>100</v>
      </c>
      <c r="X191" s="7">
        <f>IF('Filtered Data'!N190="","",HEX2DEC(N191))</f>
        <v>52</v>
      </c>
      <c r="Y191" s="7"/>
      <c r="Z191" s="8" t="e">
        <f t="shared" si="13"/>
        <v>#NUM!</v>
      </c>
      <c r="AA191" s="7" t="str">
        <f>IF('Filtered Data'!G190="","",HEX2BIN(G191))</f>
        <v>11</v>
      </c>
      <c r="AB191" s="7" t="str">
        <f>IF('Filtered Data'!H190="","",HEX2BIN(H191))</f>
        <v>1011010</v>
      </c>
      <c r="AC191" s="7" t="str">
        <f>IF('Filtered Data'!I190="","",HEX2BIN(I191))</f>
        <v>1100100</v>
      </c>
      <c r="AD191" s="7" t="str">
        <f>IF('Filtered Data'!J190="","",HEX2BIN(J191))</f>
        <v>1011010</v>
      </c>
      <c r="AE191" s="7" t="str">
        <f>IF('Filtered Data'!K190="","",HEX2BIN(K191))</f>
        <v>1100100</v>
      </c>
      <c r="AF191" s="7" t="str">
        <f>IF('Filtered Data'!L190="","",HEX2BIN(L191))</f>
        <v>0</v>
      </c>
      <c r="AG191" s="7" t="str">
        <f>IF('Filtered Data'!M190="","",HEX2BIN(M191))</f>
        <v>1100100</v>
      </c>
      <c r="AH191" s="7" t="str">
        <f>IF('Filtered Data'!N190="","",HEX2BIN(N191))</f>
        <v>110100</v>
      </c>
      <c r="AI191" s="7"/>
      <c r="AJ191" s="8" t="e">
        <f t="shared" si="14"/>
        <v>#NUM!</v>
      </c>
      <c r="AK191" s="7" t="str">
        <f>IF('Filtered Data'!G190="","",HEX2OCT(G191))</f>
        <v>3</v>
      </c>
      <c r="AL191" s="7" t="str">
        <f>IF('Filtered Data'!H190="","",HEX2OCT(H191))</f>
        <v>132</v>
      </c>
      <c r="AM191" s="7" t="str">
        <f>IF('Filtered Data'!I190="","",HEX2OCT(I191))</f>
        <v>144</v>
      </c>
      <c r="AN191" s="7" t="str">
        <f>IF('Filtered Data'!J190="","",HEX2OCT(J191))</f>
        <v>132</v>
      </c>
      <c r="AO191" s="7" t="str">
        <f>IF('Filtered Data'!K190="","",HEX2OCT(K191))</f>
        <v>144</v>
      </c>
      <c r="AP191" s="7" t="str">
        <f>IF('Filtered Data'!L190="","",HEX2OCT(L191))</f>
        <v>0</v>
      </c>
      <c r="AQ191" s="7" t="str">
        <f>IF('Filtered Data'!M190="","",HEX2OCT(M191))</f>
        <v>144</v>
      </c>
      <c r="AR191" s="7" t="str">
        <f>IF('Filtered Data'!N190="","",HEX2OCT(N191))</f>
        <v>64</v>
      </c>
    </row>
    <row r="192" hidden="1">
      <c r="A192" s="4">
        <f>'Filtered Data'!A191</f>
        <v>179732</v>
      </c>
      <c r="B192" s="4">
        <f>'Filtered Data'!B191</f>
        <v>0</v>
      </c>
      <c r="C192" s="4">
        <f>'Filtered Data'!C191</f>
        <v>301</v>
      </c>
      <c r="D192" s="4">
        <f>'Filtered Data'!D191</f>
        <v>0</v>
      </c>
      <c r="E192" s="4">
        <f>'Filtered Data'!E191</f>
        <v>0</v>
      </c>
      <c r="F192" s="4">
        <f>'Filtered Data'!F191</f>
        <v>3</v>
      </c>
      <c r="G192" s="4" t="str">
        <f>'Filtered Data'!G191</f>
        <v>03</v>
      </c>
      <c r="H192" s="4" t="str">
        <f>'Filtered Data'!H191</f>
        <v>04</v>
      </c>
      <c r="I192" s="4" t="str">
        <f>'Filtered Data'!I191</f>
        <v>00</v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197632</v>
      </c>
      <c r="Q192" s="7">
        <f>IF('Filtered Data'!G191="","",HEX2DEC(G192))</f>
        <v>3</v>
      </c>
      <c r="R192" s="7">
        <f>IF('Filtered Data'!H191="","",HEX2DEC(H192))</f>
        <v>4</v>
      </c>
      <c r="S192" s="7">
        <f>IF('Filtered Data'!I191="","",HEX2DEC(I192))</f>
        <v>0</v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100</v>
      </c>
      <c r="AC192" s="7" t="str">
        <f>IF('Filtered Data'!I191="","",HEX2BIN(I192))</f>
        <v>0</v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4</v>
      </c>
      <c r="AM192" s="7" t="str">
        <f>IF('Filtered Data'!I191="","",HEX2OCT(I192))</f>
        <v>0</v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>
        <f>'Filtered Data'!A192</f>
        <v>179743</v>
      </c>
      <c r="B193" s="4">
        <f>'Filtered Data'!B192</f>
        <v>1</v>
      </c>
      <c r="C193" s="4">
        <f>'Filtered Data'!C192</f>
        <v>201</v>
      </c>
      <c r="D193" s="4">
        <f>'Filtered Data'!D192</f>
        <v>0</v>
      </c>
      <c r="E193" s="4">
        <f>'Filtered Data'!E192</f>
        <v>0</v>
      </c>
      <c r="F193" s="4">
        <f>'Filtered Data'!F192</f>
        <v>6</v>
      </c>
      <c r="G193" s="4" t="str">
        <f>'Filtered Data'!G192</f>
        <v>00</v>
      </c>
      <c r="H193" s="4" t="str">
        <f>'Filtered Data'!H192</f>
        <v>00</v>
      </c>
      <c r="I193" s="4" t="str">
        <f>'Filtered Data'!I192</f>
        <v>00</v>
      </c>
      <c r="J193" s="4" t="str">
        <f>'Filtered Data'!J192</f>
        <v>00</v>
      </c>
      <c r="K193" s="4" t="str">
        <f>'Filtered Data'!K192</f>
        <v>62</v>
      </c>
      <c r="L193" s="4" t="str">
        <f>'Filtered Data'!L192</f>
        <v>00</v>
      </c>
      <c r="M193" s="4" t="str">
        <f>'Filtered Data'!M192</f>
        <v/>
      </c>
      <c r="N193" s="4" t="str">
        <f>'Filtered Data'!N192</f>
        <v/>
      </c>
      <c r="P193" s="6" t="e">
        <f t="shared" si="12"/>
        <v>#NUM!</v>
      </c>
      <c r="Q193" s="7">
        <f>IF('Filtered Data'!G192="","",HEX2DEC(G193))</f>
        <v>0</v>
      </c>
      <c r="R193" s="7">
        <f>IF('Filtered Data'!H192="","",HEX2DEC(H193))</f>
        <v>0</v>
      </c>
      <c r="S193" s="7">
        <f>IF('Filtered Data'!I192="","",HEX2DEC(I193))</f>
        <v>0</v>
      </c>
      <c r="T193" s="7">
        <f>IF('Filtered Data'!J192="","",HEX2DEC(J193))</f>
        <v>0</v>
      </c>
      <c r="U193" s="7">
        <f>IF('Filtered Data'!K192="","",HEX2DEC(K193))</f>
        <v>98</v>
      </c>
      <c r="V193" s="7">
        <f>IF('Filtered Data'!L192="","",HEX2DEC(L193))</f>
        <v>0</v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0</v>
      </c>
      <c r="AB193" s="7" t="str">
        <f>IF('Filtered Data'!H192="","",HEX2BIN(H193))</f>
        <v>0</v>
      </c>
      <c r="AC193" s="7" t="str">
        <f>IF('Filtered Data'!I192="","",HEX2BIN(I193))</f>
        <v>0</v>
      </c>
      <c r="AD193" s="7" t="str">
        <f>IF('Filtered Data'!J192="","",HEX2BIN(J193))</f>
        <v>0</v>
      </c>
      <c r="AE193" s="7" t="str">
        <f>IF('Filtered Data'!K192="","",HEX2BIN(K193))</f>
        <v>1100010</v>
      </c>
      <c r="AF193" s="7" t="str">
        <f>IF('Filtered Data'!L192="","",HEX2BIN(L193))</f>
        <v>0</v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0</v>
      </c>
      <c r="AL193" s="7" t="str">
        <f>IF('Filtered Data'!H192="","",HEX2OCT(H193))</f>
        <v>0</v>
      </c>
      <c r="AM193" s="7" t="str">
        <f>IF('Filtered Data'!I192="","",HEX2OCT(I193))</f>
        <v>0</v>
      </c>
      <c r="AN193" s="7" t="str">
        <f>IF('Filtered Data'!J192="","",HEX2OCT(J193))</f>
        <v>0</v>
      </c>
      <c r="AO193" s="7" t="str">
        <f>IF('Filtered Data'!K192="","",HEX2OCT(K193))</f>
        <v>142</v>
      </c>
      <c r="AP193" s="7" t="str">
        <f>IF('Filtered Data'!L192="","",HEX2OCT(L193))</f>
        <v>0</v>
      </c>
      <c r="AQ193" s="7" t="str">
        <f>IF('Filtered Data'!M192="","",HEX2OCT(M193))</f>
        <v/>
      </c>
      <c r="AR193" s="7" t="str">
        <f>IF('Filtered Data'!N192="","",HEX2OCT(N193))</f>
        <v/>
      </c>
    </row>
    <row r="194" hidden="1">
      <c r="A194" s="4">
        <f>'Filtered Data'!A193</f>
        <v>179749</v>
      </c>
      <c r="B194" s="4">
        <f>'Filtered Data'!B193</f>
        <v>1</v>
      </c>
      <c r="C194" s="4">
        <f>'Filtered Data'!C193</f>
        <v>400</v>
      </c>
      <c r="D194" s="4">
        <f>'Filtered Data'!D193</f>
        <v>0</v>
      </c>
      <c r="E194" s="4">
        <f>'Filtered Data'!E193</f>
        <v>0</v>
      </c>
      <c r="F194" s="4">
        <f>'Filtered Data'!F193</f>
        <v>8</v>
      </c>
      <c r="G194" s="4" t="str">
        <f>'Filtered Data'!G193</f>
        <v>01</v>
      </c>
      <c r="H194" s="4" t="str">
        <f>'Filtered Data'!H193</f>
        <v>00</v>
      </c>
      <c r="I194" s="4" t="str">
        <f>'Filtered Data'!I193</f>
        <v>4c</v>
      </c>
      <c r="J194" s="4" t="str">
        <f>'Filtered Data'!J193</f>
        <v>00</v>
      </c>
      <c r="K194" s="4" t="str">
        <f>'Filtered Data'!K193</f>
        <v>00</v>
      </c>
      <c r="L194" s="4" t="str">
        <f>'Filtered Data'!L193</f>
        <v>00</v>
      </c>
      <c r="M194" s="4" t="str">
        <f>'Filtered Data'!M193</f>
        <v>00</v>
      </c>
      <c r="N194" s="4" t="str">
        <f>'Filtered Data'!N193</f>
        <v>00</v>
      </c>
      <c r="P194" s="6" t="e">
        <f t="shared" si="12"/>
        <v>#NUM!</v>
      </c>
      <c r="Q194" s="7">
        <f>IF('Filtered Data'!G193="","",HEX2DEC(G194))</f>
        <v>1</v>
      </c>
      <c r="R194" s="7">
        <f>IF('Filtered Data'!H193="","",HEX2DEC(H194))</f>
        <v>0</v>
      </c>
      <c r="S194" s="7">
        <f>IF('Filtered Data'!I193="","",HEX2DEC(I194))</f>
        <v>76</v>
      </c>
      <c r="T194" s="7">
        <f>IF('Filtered Data'!J193="","",HEX2DEC(J194))</f>
        <v>0</v>
      </c>
      <c r="U194" s="7">
        <f>IF('Filtered Data'!K193="","",HEX2DEC(K194))</f>
        <v>0</v>
      </c>
      <c r="V194" s="7">
        <f>IF('Filtered Data'!L193="","",HEX2DEC(L194))</f>
        <v>0</v>
      </c>
      <c r="W194" s="7">
        <f>IF('Filtered Data'!M193="","",HEX2DEC(M194))</f>
        <v>0</v>
      </c>
      <c r="X194" s="7">
        <f>IF('Filtered Data'!N193="","",HEX2DEC(N194))</f>
        <v>0</v>
      </c>
      <c r="Y194" s="7"/>
      <c r="Z194" s="8" t="e">
        <f t="shared" si="13"/>
        <v>#NUM!</v>
      </c>
      <c r="AA194" s="7" t="str">
        <f>IF('Filtered Data'!G193="","",HEX2BIN(G194))</f>
        <v>1</v>
      </c>
      <c r="AB194" s="7" t="str">
        <f>IF('Filtered Data'!H193="","",HEX2BIN(H194))</f>
        <v>0</v>
      </c>
      <c r="AC194" s="7" t="str">
        <f>IF('Filtered Data'!I193="","",HEX2BIN(I194))</f>
        <v>1001100</v>
      </c>
      <c r="AD194" s="7" t="str">
        <f>IF('Filtered Data'!J193="","",HEX2BIN(J194))</f>
        <v>0</v>
      </c>
      <c r="AE194" s="7" t="str">
        <f>IF('Filtered Data'!K193="","",HEX2BIN(K194))</f>
        <v>0</v>
      </c>
      <c r="AF194" s="7" t="str">
        <f>IF('Filtered Data'!L193="","",HEX2BIN(L194))</f>
        <v>0</v>
      </c>
      <c r="AG194" s="7" t="str">
        <f>IF('Filtered Data'!M193="","",HEX2BIN(M194))</f>
        <v>0</v>
      </c>
      <c r="AH194" s="7" t="str">
        <f>IF('Filtered Data'!N193="","",HEX2BIN(N194))</f>
        <v>0</v>
      </c>
      <c r="AI194" s="7"/>
      <c r="AJ194" s="8" t="e">
        <f t="shared" si="14"/>
        <v>#NUM!</v>
      </c>
      <c r="AK194" s="7" t="str">
        <f>IF('Filtered Data'!G193="","",HEX2OCT(G194))</f>
        <v>1</v>
      </c>
      <c r="AL194" s="7" t="str">
        <f>IF('Filtered Data'!H193="","",HEX2OCT(H194))</f>
        <v>0</v>
      </c>
      <c r="AM194" s="7" t="str">
        <f>IF('Filtered Data'!I193="","",HEX2OCT(I194))</f>
        <v>114</v>
      </c>
      <c r="AN194" s="7" t="str">
        <f>IF('Filtered Data'!J193="","",HEX2OCT(J194))</f>
        <v>0</v>
      </c>
      <c r="AO194" s="7" t="str">
        <f>IF('Filtered Data'!K193="","",HEX2OCT(K194))</f>
        <v>0</v>
      </c>
      <c r="AP194" s="7" t="str">
        <f>IF('Filtered Data'!L193="","",HEX2OCT(L194))</f>
        <v>0</v>
      </c>
      <c r="AQ194" s="7" t="str">
        <f>IF('Filtered Data'!M193="","",HEX2OCT(M194))</f>
        <v>0</v>
      </c>
      <c r="AR194" s="7" t="str">
        <f>IF('Filtered Data'!N193="","",HEX2OCT(N194))</f>
        <v>0</v>
      </c>
    </row>
    <row r="195" hidden="1">
      <c r="A195" s="4">
        <f>'Filtered Data'!A194</f>
        <v>179755</v>
      </c>
      <c r="B195" s="4">
        <f>'Filtered Data'!B194</f>
        <v>1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179781</v>
      </c>
      <c r="B196" s="4">
        <f>'Filtered Data'!B195</f>
        <v>0</v>
      </c>
      <c r="C196" s="4">
        <f>'Filtered Data'!C195</f>
        <v>300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25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37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100101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45</v>
      </c>
    </row>
    <row r="197" hidden="1">
      <c r="A197" s="4">
        <f>'Filtered Data'!A196</f>
        <v>179782</v>
      </c>
      <c r="B197" s="4">
        <f>'Filtered Data'!B196</f>
        <v>0</v>
      </c>
      <c r="C197" s="4">
        <f>'Filtered Data'!C196</f>
        <v>301</v>
      </c>
      <c r="D197" s="4">
        <f>'Filtered Data'!D196</f>
        <v>0</v>
      </c>
      <c r="E197" s="4">
        <f>'Filtered Data'!E196</f>
        <v>0</v>
      </c>
      <c r="F197" s="4">
        <f>'Filtered Data'!F196</f>
        <v>3</v>
      </c>
      <c r="G197" s="4" t="str">
        <f>'Filtered Data'!G196</f>
        <v>54</v>
      </c>
      <c r="H197" s="4" t="str">
        <f>'Filtered Data'!H196</f>
        <v>05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5506304</v>
      </c>
      <c r="Q197" s="7">
        <f>IF('Filtered Data'!G196="","",HEX2DEC(G197))</f>
        <v>84</v>
      </c>
      <c r="R197" s="7">
        <f>IF('Filtered Data'!H196="","",HEX2DEC(H197))</f>
        <v>5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1010100</v>
      </c>
      <c r="AB197" s="7" t="str">
        <f>IF('Filtered Data'!H196="","",HEX2BIN(H197))</f>
        <v>101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124</v>
      </c>
      <c r="AL197" s="7" t="str">
        <f>IF('Filtered Data'!H196="","",HEX2OCT(H197))</f>
        <v>5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 hidden="1">
      <c r="A198" s="4">
        <f>'Filtered Data'!A197</f>
        <v>179829</v>
      </c>
      <c r="B198" s="4">
        <f>'Filtered Data'!B197</f>
        <v>1</v>
      </c>
      <c r="C198" s="4">
        <f>'Filtered Data'!C197</f>
        <v>401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8f</v>
      </c>
      <c r="H198" s="4" t="str">
        <f>'Filtered Data'!H197</f>
        <v>a0</v>
      </c>
      <c r="I198" s="4" t="str">
        <f>'Filtered Data'!I197</f>
        <v>00</v>
      </c>
      <c r="J198" s="4" t="str">
        <f>'Filtered Data'!J197</f>
        <v>00</v>
      </c>
      <c r="K198" s="4" t="str">
        <f>'Filtered Data'!K197</f>
        <v>56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>
        <f>IF('Filtered Data'!G197="","",HEX2DEC(G198))</f>
        <v>143</v>
      </c>
      <c r="R198" s="7">
        <f>IF('Filtered Data'!H197="","",HEX2DEC(H198))</f>
        <v>160</v>
      </c>
      <c r="S198" s="7">
        <f>IF('Filtered Data'!I197="","",HEX2DEC(I198))</f>
        <v>0</v>
      </c>
      <c r="T198" s="7">
        <f>IF('Filtered Data'!J197="","",HEX2DEC(J198))</f>
        <v>0</v>
      </c>
      <c r="U198" s="7">
        <f>IF('Filtered Data'!K197="","",HEX2DEC(K198))</f>
        <v>86</v>
      </c>
      <c r="V198" s="7">
        <f>IF('Filtered Data'!L197="","",HEX2DEC(L198))</f>
        <v>0</v>
      </c>
      <c r="W198" s="7">
        <f>IF('Filtered Data'!M197="","",HEX2DEC(M198))</f>
        <v>0</v>
      </c>
      <c r="X198" s="7">
        <f>IF('Filtered Data'!N197="","",HEX2DEC(N198))</f>
        <v>0</v>
      </c>
      <c r="Y198" s="7"/>
      <c r="Z198" s="8" t="e">
        <f t="shared" si="13"/>
        <v>#NUM!</v>
      </c>
      <c r="AA198" s="7" t="str">
        <f>IF('Filtered Data'!G197="","",HEX2BIN(G198))</f>
        <v>10001111</v>
      </c>
      <c r="AB198" s="7" t="str">
        <f>IF('Filtered Data'!H197="","",HEX2BIN(H198))</f>
        <v>10100000</v>
      </c>
      <c r="AC198" s="7" t="str">
        <f>IF('Filtered Data'!I197="","",HEX2BIN(I198))</f>
        <v>0</v>
      </c>
      <c r="AD198" s="7" t="str">
        <f>IF('Filtered Data'!J197="","",HEX2BIN(J198))</f>
        <v>0</v>
      </c>
      <c r="AE198" s="7" t="str">
        <f>IF('Filtered Data'!K197="","",HEX2BIN(K198))</f>
        <v>1010110</v>
      </c>
      <c r="AF198" s="7" t="str">
        <f>IF('Filtered Data'!L197="","",HEX2BIN(L198))</f>
        <v>0</v>
      </c>
      <c r="AG198" s="7" t="str">
        <f>IF('Filtered Data'!M197="","",HEX2BIN(M198))</f>
        <v>0</v>
      </c>
      <c r="AH198" s="7" t="str">
        <f>IF('Filtered Data'!N197="","",HEX2BIN(N198))</f>
        <v>0</v>
      </c>
      <c r="AI198" s="7"/>
      <c r="AJ198" s="8" t="e">
        <f t="shared" si="14"/>
        <v>#NUM!</v>
      </c>
      <c r="AK198" s="7" t="str">
        <f>IF('Filtered Data'!G197="","",HEX2OCT(G198))</f>
        <v>217</v>
      </c>
      <c r="AL198" s="7" t="str">
        <f>IF('Filtered Data'!H197="","",HEX2OCT(H198))</f>
        <v>240</v>
      </c>
      <c r="AM198" s="7" t="str">
        <f>IF('Filtered Data'!I197="","",HEX2OCT(I198))</f>
        <v>0</v>
      </c>
      <c r="AN198" s="7" t="str">
        <f>IF('Filtered Data'!J197="","",HEX2OCT(J198))</f>
        <v>0</v>
      </c>
      <c r="AO198" s="7" t="str">
        <f>IF('Filtered Data'!K197="","",HEX2OCT(K198))</f>
        <v>126</v>
      </c>
      <c r="AP198" s="7" t="str">
        <f>IF('Filtered Data'!L197="","",HEX2OCT(L198))</f>
        <v>0</v>
      </c>
      <c r="AQ198" s="7" t="str">
        <f>IF('Filtered Data'!M197="","",HEX2OCT(M198))</f>
        <v>0</v>
      </c>
      <c r="AR198" s="7" t="str">
        <f>IF('Filtered Data'!N197="","",HEX2OCT(N198))</f>
        <v>0</v>
      </c>
    </row>
    <row r="199" hidden="1">
      <c r="A199" s="4">
        <f>'Filtered Data'!A198</f>
        <v>179830</v>
      </c>
      <c r="B199" s="4">
        <f>'Filtered Data'!B198</f>
        <v>0</v>
      </c>
      <c r="C199" s="4">
        <f>'Filtered Data'!C198</f>
        <v>300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03</v>
      </c>
      <c r="H199" s="4" t="str">
        <f>'Filtered Data'!H198</f>
        <v>5a</v>
      </c>
      <c r="I199" s="4" t="str">
        <f>'Filtered Data'!I198</f>
        <v>64</v>
      </c>
      <c r="J199" s="4" t="str">
        <f>'Filtered Data'!J198</f>
        <v>5a</v>
      </c>
      <c r="K199" s="4" t="str">
        <f>'Filtered Data'!K198</f>
        <v>64</v>
      </c>
      <c r="L199" s="4" t="str">
        <f>'Filtered Data'!L198</f>
        <v>00</v>
      </c>
      <c r="M199" s="4" t="str">
        <f>'Filtered Data'!M198</f>
        <v>64</v>
      </c>
      <c r="N199" s="4" t="str">
        <f>'Filtered Data'!N198</f>
        <v>36</v>
      </c>
      <c r="P199" s="6" t="e">
        <f t="shared" si="12"/>
        <v>#NUM!</v>
      </c>
      <c r="Q199" s="7">
        <f>IF('Filtered Data'!G198="","",HEX2DEC(G199))</f>
        <v>3</v>
      </c>
      <c r="R199" s="7">
        <f>IF('Filtered Data'!H198="","",HEX2DEC(H199))</f>
        <v>90</v>
      </c>
      <c r="S199" s="7">
        <f>IF('Filtered Data'!I198="","",HEX2DEC(I199))</f>
        <v>100</v>
      </c>
      <c r="T199" s="7">
        <f>IF('Filtered Data'!J198="","",HEX2DEC(J199))</f>
        <v>90</v>
      </c>
      <c r="U199" s="7">
        <f>IF('Filtered Data'!K198="","",HEX2DEC(K199))</f>
        <v>100</v>
      </c>
      <c r="V199" s="7">
        <f>IF('Filtered Data'!L198="","",HEX2DEC(L199))</f>
        <v>0</v>
      </c>
      <c r="W199" s="7">
        <f>IF('Filtered Data'!M198="","",HEX2DEC(M199))</f>
        <v>100</v>
      </c>
      <c r="X199" s="7">
        <f>IF('Filtered Data'!N198="","",HEX2DEC(N199))</f>
        <v>54</v>
      </c>
      <c r="Y199" s="7"/>
      <c r="Z199" s="8" t="e">
        <f t="shared" si="13"/>
        <v>#NUM!</v>
      </c>
      <c r="AA199" s="7" t="str">
        <f>IF('Filtered Data'!G198="","",HEX2BIN(G199))</f>
        <v>11</v>
      </c>
      <c r="AB199" s="7" t="str">
        <f>IF('Filtered Data'!H198="","",HEX2BIN(H199))</f>
        <v>1011010</v>
      </c>
      <c r="AC199" s="7" t="str">
        <f>IF('Filtered Data'!I198="","",HEX2BIN(I199))</f>
        <v>1100100</v>
      </c>
      <c r="AD199" s="7" t="str">
        <f>IF('Filtered Data'!J198="","",HEX2BIN(J199))</f>
        <v>1011010</v>
      </c>
      <c r="AE199" s="7" t="str">
        <f>IF('Filtered Data'!K198="","",HEX2BIN(K199))</f>
        <v>1100100</v>
      </c>
      <c r="AF199" s="7" t="str">
        <f>IF('Filtered Data'!L198="","",HEX2BIN(L199))</f>
        <v>0</v>
      </c>
      <c r="AG199" s="7" t="str">
        <f>IF('Filtered Data'!M198="","",HEX2BIN(M199))</f>
        <v>1100100</v>
      </c>
      <c r="AH199" s="7" t="str">
        <f>IF('Filtered Data'!N198="","",HEX2BIN(N199))</f>
        <v>110110</v>
      </c>
      <c r="AI199" s="7"/>
      <c r="AJ199" s="8" t="e">
        <f t="shared" si="14"/>
        <v>#NUM!</v>
      </c>
      <c r="AK199" s="7" t="str">
        <f>IF('Filtered Data'!G198="","",HEX2OCT(G199))</f>
        <v>3</v>
      </c>
      <c r="AL199" s="7" t="str">
        <f>IF('Filtered Data'!H198="","",HEX2OCT(H199))</f>
        <v>132</v>
      </c>
      <c r="AM199" s="7" t="str">
        <f>IF('Filtered Data'!I198="","",HEX2OCT(I199))</f>
        <v>144</v>
      </c>
      <c r="AN199" s="7" t="str">
        <f>IF('Filtered Data'!J198="","",HEX2OCT(J199))</f>
        <v>132</v>
      </c>
      <c r="AO199" s="7" t="str">
        <f>IF('Filtered Data'!K198="","",HEX2OCT(K199))</f>
        <v>144</v>
      </c>
      <c r="AP199" s="7" t="str">
        <f>IF('Filtered Data'!L198="","",HEX2OCT(L199))</f>
        <v>0</v>
      </c>
      <c r="AQ199" s="7" t="str">
        <f>IF('Filtered Data'!M198="","",HEX2OCT(M199))</f>
        <v>144</v>
      </c>
      <c r="AR199" s="7" t="str">
        <f>IF('Filtered Data'!N198="","",HEX2OCT(N199))</f>
        <v>66</v>
      </c>
    </row>
    <row r="200" hidden="1">
      <c r="A200" s="4">
        <f>'Filtered Data'!A199</f>
        <v>179831</v>
      </c>
      <c r="B200" s="4">
        <f>'Filtered Data'!B199</f>
        <v>0</v>
      </c>
      <c r="C200" s="4">
        <f>'Filtered Data'!C199</f>
        <v>301</v>
      </c>
      <c r="D200" s="4">
        <f>'Filtered Data'!D199</f>
        <v>0</v>
      </c>
      <c r="E200" s="4">
        <f>'Filtered Data'!E199</f>
        <v>0</v>
      </c>
      <c r="F200" s="4">
        <f>'Filtered Data'!F199</f>
        <v>3</v>
      </c>
      <c r="G200" s="4" t="str">
        <f>'Filtered Data'!G199</f>
        <v>f5</v>
      </c>
      <c r="H200" s="4" t="str">
        <f>'Filtered Data'!H199</f>
        <v>06</v>
      </c>
      <c r="I200" s="4" t="str">
        <f>'Filtered Data'!I199</f>
        <v>00</v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16057856</v>
      </c>
      <c r="Q200" s="7">
        <f>IF('Filtered Data'!G199="","",HEX2DEC(G200))</f>
        <v>245</v>
      </c>
      <c r="R200" s="7">
        <f>IF('Filtered Data'!H199="","",HEX2DEC(H200))</f>
        <v>6</v>
      </c>
      <c r="S200" s="7">
        <f>IF('Filtered Data'!I199="","",HEX2DEC(I200))</f>
        <v>0</v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e">
        <f t="shared" si="13"/>
        <v>#NUM!</v>
      </c>
      <c r="AA200" s="7" t="str">
        <f>IF('Filtered Data'!G199="","",HEX2BIN(G200))</f>
        <v>11110101</v>
      </c>
      <c r="AB200" s="7" t="str">
        <f>IF('Filtered Data'!H199="","",HEX2BIN(H200))</f>
        <v>110</v>
      </c>
      <c r="AC200" s="7" t="str">
        <f>IF('Filtered Data'!I199="","",HEX2BIN(I200))</f>
        <v>0</v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e">
        <f t="shared" si="14"/>
        <v>#NUM!</v>
      </c>
      <c r="AK200" s="7" t="str">
        <f>IF('Filtered Data'!G199="","",HEX2OCT(G200))</f>
        <v>365</v>
      </c>
      <c r="AL200" s="7" t="str">
        <f>IF('Filtered Data'!H199="","",HEX2OCT(H200))</f>
        <v>6</v>
      </c>
      <c r="AM200" s="7" t="str">
        <f>IF('Filtered Data'!I199="","",HEX2OCT(I200))</f>
        <v>0</v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>
        <f>'Filtered Data'!A200</f>
        <v>179843</v>
      </c>
      <c r="B201" s="4">
        <f>'Filtered Data'!B200</f>
        <v>1</v>
      </c>
      <c r="C201" s="4">
        <f>'Filtered Data'!C200</f>
        <v>201</v>
      </c>
      <c r="D201" s="4">
        <f>'Filtered Data'!D200</f>
        <v>0</v>
      </c>
      <c r="E201" s="4">
        <f>'Filtered Data'!E200</f>
        <v>0</v>
      </c>
      <c r="F201" s="4">
        <f>'Filtered Data'!F200</f>
        <v>6</v>
      </c>
      <c r="G201" s="4" t="str">
        <f>'Filtered Data'!G200</f>
        <v>00</v>
      </c>
      <c r="H201" s="4" t="str">
        <f>'Filtered Data'!H200</f>
        <v>00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62</v>
      </c>
      <c r="L201" s="4" t="str">
        <f>'Filtered Data'!L200</f>
        <v>00</v>
      </c>
      <c r="M201" s="4" t="str">
        <f>'Filtered Data'!M200</f>
        <v/>
      </c>
      <c r="N201" s="4" t="str">
        <f>'Filtered Data'!N200</f>
        <v/>
      </c>
      <c r="P201" s="6" t="e">
        <f t="shared" si="12"/>
        <v>#NUM!</v>
      </c>
      <c r="Q201" s="7">
        <f>IF('Filtered Data'!G200="","",HEX2DEC(G201))</f>
        <v>0</v>
      </c>
      <c r="R201" s="7">
        <f>IF('Filtered Data'!H200="","",HEX2DEC(H201))</f>
        <v>0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98</v>
      </c>
      <c r="V201" s="7">
        <f>IF('Filtered Data'!L200="","",HEX2DEC(L201))</f>
        <v>0</v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0</v>
      </c>
      <c r="AB201" s="7" t="str">
        <f>IF('Filtered Data'!H200="","",HEX2BIN(H201))</f>
        <v>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1100010</v>
      </c>
      <c r="AF201" s="7" t="str">
        <f>IF('Filtered Data'!L200="","",HEX2BIN(L201))</f>
        <v>0</v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0</v>
      </c>
      <c r="AL201" s="7" t="str">
        <f>IF('Filtered Data'!H200="","",HEX2OCT(H201))</f>
        <v>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142</v>
      </c>
      <c r="AP201" s="7" t="str">
        <f>IF('Filtered Data'!L200="","",HEX2OCT(L201))</f>
        <v>0</v>
      </c>
      <c r="AQ201" s="7" t="str">
        <f>IF('Filtered Data'!M200="","",HEX2OCT(M201))</f>
        <v/>
      </c>
      <c r="AR201" s="7" t="str">
        <f>IF('Filtered Data'!N200="","",HEX2OCT(N201))</f>
        <v/>
      </c>
    </row>
    <row r="202" hidden="1">
      <c r="A202" s="4">
        <f>'Filtered Data'!A201</f>
        <v>179849</v>
      </c>
      <c r="B202" s="4">
        <f>'Filtered Data'!B201</f>
        <v>1</v>
      </c>
      <c r="C202" s="4">
        <f>'Filtered Data'!C201</f>
        <v>400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01</v>
      </c>
      <c r="H202" s="4" t="str">
        <f>'Filtered Data'!H201</f>
        <v>00</v>
      </c>
      <c r="I202" s="4" t="str">
        <f>'Filtered Data'!I201</f>
        <v>4c</v>
      </c>
      <c r="J202" s="4" t="str">
        <f>'Filtered Data'!J201</f>
        <v>00</v>
      </c>
      <c r="K202" s="4" t="str">
        <f>'Filtered Data'!K201</f>
        <v>00</v>
      </c>
      <c r="L202" s="4" t="str">
        <f>'Filtered Data'!L201</f>
        <v>00</v>
      </c>
      <c r="M202" s="4" t="str">
        <f>'Filtered Data'!M201</f>
        <v>00</v>
      </c>
      <c r="N202" s="4" t="str">
        <f>'Filtered Data'!N201</f>
        <v>00</v>
      </c>
      <c r="P202" s="6" t="e">
        <f t="shared" si="12"/>
        <v>#NUM!</v>
      </c>
      <c r="Q202" s="7">
        <f>IF('Filtered Data'!G201="","",HEX2DEC(G202))</f>
        <v>1</v>
      </c>
      <c r="R202" s="7">
        <f>IF('Filtered Data'!H201="","",HEX2DEC(H202))</f>
        <v>0</v>
      </c>
      <c r="S202" s="7">
        <f>IF('Filtered Data'!I201="","",HEX2DEC(I202))</f>
        <v>76</v>
      </c>
      <c r="T202" s="7">
        <f>IF('Filtered Data'!J201="","",HEX2DEC(J202))</f>
        <v>0</v>
      </c>
      <c r="U202" s="7">
        <f>IF('Filtered Data'!K201="","",HEX2DEC(K202))</f>
        <v>0</v>
      </c>
      <c r="V202" s="7">
        <f>IF('Filtered Data'!L201="","",HEX2DEC(L202))</f>
        <v>0</v>
      </c>
      <c r="W202" s="7">
        <f>IF('Filtered Data'!M201="","",HEX2DEC(M202))</f>
        <v>0</v>
      </c>
      <c r="X202" s="7">
        <f>IF('Filtered Data'!N201="","",HEX2DEC(N202))</f>
        <v>0</v>
      </c>
      <c r="Y202" s="7"/>
      <c r="Z202" s="8" t="e">
        <f t="shared" si="13"/>
        <v>#NUM!</v>
      </c>
      <c r="AA202" s="7" t="str">
        <f>IF('Filtered Data'!G201="","",HEX2BIN(G202))</f>
        <v>1</v>
      </c>
      <c r="AB202" s="7" t="str">
        <f>IF('Filtered Data'!H201="","",HEX2BIN(H202))</f>
        <v>0</v>
      </c>
      <c r="AC202" s="7" t="str">
        <f>IF('Filtered Data'!I201="","",HEX2BIN(I202))</f>
        <v>1001100</v>
      </c>
      <c r="AD202" s="7" t="str">
        <f>IF('Filtered Data'!J201="","",HEX2BIN(J202))</f>
        <v>0</v>
      </c>
      <c r="AE202" s="7" t="str">
        <f>IF('Filtered Data'!K201="","",HEX2BIN(K202))</f>
        <v>0</v>
      </c>
      <c r="AF202" s="7" t="str">
        <f>IF('Filtered Data'!L201="","",HEX2BIN(L202))</f>
        <v>0</v>
      </c>
      <c r="AG202" s="7" t="str">
        <f>IF('Filtered Data'!M201="","",HEX2BIN(M202))</f>
        <v>0</v>
      </c>
      <c r="AH202" s="7" t="str">
        <f>IF('Filtered Data'!N201="","",HEX2BIN(N202))</f>
        <v>0</v>
      </c>
      <c r="AI202" s="7"/>
      <c r="AJ202" s="8" t="e">
        <f t="shared" si="14"/>
        <v>#NUM!</v>
      </c>
      <c r="AK202" s="7" t="str">
        <f>IF('Filtered Data'!G201="","",HEX2OCT(G202))</f>
        <v>1</v>
      </c>
      <c r="AL202" s="7" t="str">
        <f>IF('Filtered Data'!H201="","",HEX2OCT(H202))</f>
        <v>0</v>
      </c>
      <c r="AM202" s="7" t="str">
        <f>IF('Filtered Data'!I201="","",HEX2OCT(I202))</f>
        <v>114</v>
      </c>
      <c r="AN202" s="7" t="str">
        <f>IF('Filtered Data'!J201="","",HEX2OCT(J202))</f>
        <v>0</v>
      </c>
      <c r="AO202" s="7" t="str">
        <f>IF('Filtered Data'!K201="","",HEX2OCT(K202))</f>
        <v>0</v>
      </c>
      <c r="AP202" s="7" t="str">
        <f>IF('Filtered Data'!L201="","",HEX2OCT(L202))</f>
        <v>0</v>
      </c>
      <c r="AQ202" s="7" t="str">
        <f>IF('Filtered Data'!M201="","",HEX2OCT(M202))</f>
        <v>0</v>
      </c>
      <c r="AR202" s="7" t="str">
        <f>IF('Filtered Data'!N201="","",HEX2OCT(N202))</f>
        <v>0</v>
      </c>
    </row>
    <row r="203" hidden="1">
      <c r="A203" s="4">
        <f>'Filtered Data'!A202</f>
        <v>179855</v>
      </c>
      <c r="B203" s="4">
        <f>'Filtered Data'!B202</f>
        <v>1</v>
      </c>
      <c r="C203" s="4">
        <f>'Filtered Data'!C202</f>
        <v>203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>
        <f>IF('Filtered Data'!G202="","",HEX2DEC(G203))</f>
        <v>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0</v>
      </c>
      <c r="V203" s="7">
        <f>IF('Filtered Data'!L202="","",HEX2DEC(L203))</f>
        <v>0</v>
      </c>
      <c r="W203" s="7">
        <f>IF('Filtered Data'!M202="","",HEX2DEC(M203))</f>
        <v>0</v>
      </c>
      <c r="X203" s="7">
        <f>IF('Filtered Data'!N202="","",HEX2DEC(N203))</f>
        <v>0</v>
      </c>
      <c r="Y203" s="7"/>
      <c r="Z203" s="8" t="e">
        <f t="shared" si="13"/>
        <v>#NUM!</v>
      </c>
      <c r="AA203" s="7" t="str">
        <f>IF('Filtered Data'!G202="","",HEX2BIN(G203))</f>
        <v>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0</v>
      </c>
      <c r="AF203" s="7" t="str">
        <f>IF('Filtered Data'!L202="","",HEX2BIN(L203))</f>
        <v>0</v>
      </c>
      <c r="AG203" s="7" t="str">
        <f>IF('Filtered Data'!M202="","",HEX2BIN(M203))</f>
        <v>0</v>
      </c>
      <c r="AH203" s="7" t="str">
        <f>IF('Filtered Data'!N202="","",HEX2BIN(N203))</f>
        <v>0</v>
      </c>
      <c r="AI203" s="7"/>
      <c r="AJ203" s="8" t="e">
        <f t="shared" si="14"/>
        <v>#NUM!</v>
      </c>
      <c r="AK203" s="7" t="str">
        <f>IF('Filtered Data'!G202="","",HEX2OCT(G203))</f>
        <v>0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0</v>
      </c>
      <c r="AP203" s="7" t="str">
        <f>IF('Filtered Data'!L202="","",HEX2OCT(L203))</f>
        <v>0</v>
      </c>
      <c r="AQ203" s="7" t="str">
        <f>IF('Filtered Data'!M202="","",HEX2OCT(M203))</f>
        <v>0</v>
      </c>
      <c r="AR203" s="7" t="str">
        <f>IF('Filtered Data'!N202="","",HEX2OCT(N203))</f>
        <v>0</v>
      </c>
    </row>
    <row r="204" hidden="1">
      <c r="A204" s="4">
        <f>'Filtered Data'!A203</f>
        <v>179881</v>
      </c>
      <c r="B204" s="4">
        <f>'Filtered Data'!B203</f>
        <v>0</v>
      </c>
      <c r="C204" s="4">
        <f>'Filtered Data'!C203</f>
        <v>300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27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39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100111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47</v>
      </c>
    </row>
    <row r="205" hidden="1">
      <c r="A205" s="4">
        <f>'Filtered Data'!A204</f>
        <v>179882</v>
      </c>
      <c r="B205" s="4">
        <f>'Filtered Data'!B204</f>
        <v>0</v>
      </c>
      <c r="C205" s="4">
        <f>'Filtered Data'!C204</f>
        <v>301</v>
      </c>
      <c r="D205" s="4">
        <f>'Filtered Data'!D204</f>
        <v>0</v>
      </c>
      <c r="E205" s="4">
        <f>'Filtered Data'!E204</f>
        <v>0</v>
      </c>
      <c r="F205" s="4">
        <f>'Filtered Data'!F204</f>
        <v>3</v>
      </c>
      <c r="G205" s="4" t="str">
        <f>'Filtered Data'!G204</f>
        <v>b8</v>
      </c>
      <c r="H205" s="4" t="str">
        <f>'Filtered Data'!H204</f>
        <v>07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12060416</v>
      </c>
      <c r="Q205" s="7">
        <f>IF('Filtered Data'!G204="","",HEX2DEC(G205))</f>
        <v>184</v>
      </c>
      <c r="R205" s="7">
        <f>IF('Filtered Data'!H204="","",HEX2DEC(H205))</f>
        <v>7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10111000</v>
      </c>
      <c r="AB205" s="7" t="str">
        <f>IF('Filtered Data'!H204="","",HEX2BIN(H205))</f>
        <v>111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270</v>
      </c>
      <c r="AL205" s="7" t="str">
        <f>IF('Filtered Data'!H204="","",HEX2OCT(H205))</f>
        <v>7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 hidden="1">
      <c r="A206" s="4">
        <f>'Filtered Data'!A205</f>
        <v>179929</v>
      </c>
      <c r="B206" s="4">
        <f>'Filtered Data'!B205</f>
        <v>1</v>
      </c>
      <c r="C206" s="4">
        <f>'Filtered Data'!C205</f>
        <v>401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8f</v>
      </c>
      <c r="H206" s="4" t="str">
        <f>'Filtered Data'!H205</f>
        <v>a0</v>
      </c>
      <c r="I206" s="4" t="str">
        <f>'Filtered Data'!I205</f>
        <v>00</v>
      </c>
      <c r="J206" s="4" t="str">
        <f>'Filtered Data'!J205</f>
        <v>00</v>
      </c>
      <c r="K206" s="4" t="str">
        <f>'Filtered Data'!K205</f>
        <v>56</v>
      </c>
      <c r="L206" s="4" t="str">
        <f>'Filtered Data'!L205</f>
        <v>00</v>
      </c>
      <c r="M206" s="4" t="str">
        <f>'Filtered Data'!M205</f>
        <v>00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143</v>
      </c>
      <c r="R206" s="7">
        <f>IF('Filtered Data'!H205="","",HEX2DEC(H206))</f>
        <v>160</v>
      </c>
      <c r="S206" s="7">
        <f>IF('Filtered Data'!I205="","",HEX2DEC(I206))</f>
        <v>0</v>
      </c>
      <c r="T206" s="7">
        <f>IF('Filtered Data'!J205="","",HEX2DEC(J206))</f>
        <v>0</v>
      </c>
      <c r="U206" s="7">
        <f>IF('Filtered Data'!K205="","",HEX2DEC(K206))</f>
        <v>86</v>
      </c>
      <c r="V206" s="7">
        <f>IF('Filtered Data'!L205="","",HEX2DEC(L206))</f>
        <v>0</v>
      </c>
      <c r="W206" s="7">
        <f>IF('Filtered Data'!M205="","",HEX2DEC(M206))</f>
        <v>0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10001111</v>
      </c>
      <c r="AB206" s="7" t="str">
        <f>IF('Filtered Data'!H205="","",HEX2BIN(H206))</f>
        <v>10100000</v>
      </c>
      <c r="AC206" s="7" t="str">
        <f>IF('Filtered Data'!I205="","",HEX2BIN(I206))</f>
        <v>0</v>
      </c>
      <c r="AD206" s="7" t="str">
        <f>IF('Filtered Data'!J205="","",HEX2BIN(J206))</f>
        <v>0</v>
      </c>
      <c r="AE206" s="7" t="str">
        <f>IF('Filtered Data'!K205="","",HEX2BIN(K206))</f>
        <v>1010110</v>
      </c>
      <c r="AF206" s="7" t="str">
        <f>IF('Filtered Data'!L205="","",HEX2BIN(L206))</f>
        <v>0</v>
      </c>
      <c r="AG206" s="7" t="str">
        <f>IF('Filtered Data'!M205="","",HEX2BIN(M206))</f>
        <v>0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217</v>
      </c>
      <c r="AL206" s="7" t="str">
        <f>IF('Filtered Data'!H205="","",HEX2OCT(H206))</f>
        <v>240</v>
      </c>
      <c r="AM206" s="7" t="str">
        <f>IF('Filtered Data'!I205="","",HEX2OCT(I206))</f>
        <v>0</v>
      </c>
      <c r="AN206" s="7" t="str">
        <f>IF('Filtered Data'!J205="","",HEX2OCT(J206))</f>
        <v>0</v>
      </c>
      <c r="AO206" s="7" t="str">
        <f>IF('Filtered Data'!K205="","",HEX2OCT(K206))</f>
        <v>126</v>
      </c>
      <c r="AP206" s="7" t="str">
        <f>IF('Filtered Data'!L205="","",HEX2OCT(L206))</f>
        <v>0</v>
      </c>
      <c r="AQ206" s="7" t="str">
        <f>IF('Filtered Data'!M205="","",HEX2OCT(M206))</f>
        <v>0</v>
      </c>
      <c r="AR206" s="7" t="str">
        <f>IF('Filtered Data'!N205="","",HEX2OCT(N206))</f>
        <v>0</v>
      </c>
    </row>
    <row r="207" hidden="1">
      <c r="A207" s="4">
        <f>'Filtered Data'!A206</f>
        <v>179930</v>
      </c>
      <c r="B207" s="4">
        <f>'Filtered Data'!B206</f>
        <v>0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64</v>
      </c>
      <c r="L207" s="4" t="str">
        <f>'Filtered Data'!L206</f>
        <v>00</v>
      </c>
      <c r="M207" s="4" t="str">
        <f>'Filtered Data'!M206</f>
        <v>64</v>
      </c>
      <c r="N207" s="4" t="str">
        <f>'Filtered Data'!N206</f>
        <v>b8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100</v>
      </c>
      <c r="V207" s="7">
        <f>IF('Filtered Data'!L206="","",HEX2DEC(L207))</f>
        <v>0</v>
      </c>
      <c r="W207" s="7">
        <f>IF('Filtered Data'!M206="","",HEX2DEC(M207))</f>
        <v>100</v>
      </c>
      <c r="X207" s="7">
        <f>IF('Filtered Data'!N206="","",HEX2DEC(N207))</f>
        <v>184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1100100</v>
      </c>
      <c r="AF207" s="7" t="str">
        <f>IF('Filtered Data'!L206="","",HEX2BIN(L207))</f>
        <v>0</v>
      </c>
      <c r="AG207" s="7" t="str">
        <f>IF('Filtered Data'!M206="","",HEX2BIN(M207))</f>
        <v>1100100</v>
      </c>
      <c r="AH207" s="7" t="str">
        <f>IF('Filtered Data'!N206="","",HEX2BIN(N207))</f>
        <v>10111000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144</v>
      </c>
      <c r="AP207" s="7" t="str">
        <f>IF('Filtered Data'!L206="","",HEX2OCT(L207))</f>
        <v>0</v>
      </c>
      <c r="AQ207" s="7" t="str">
        <f>IF('Filtered Data'!M206="","",HEX2OCT(M207))</f>
        <v>144</v>
      </c>
      <c r="AR207" s="7" t="str">
        <f>IF('Filtered Data'!N206="","",HEX2OCT(N207))</f>
        <v>270</v>
      </c>
    </row>
    <row r="208" hidden="1">
      <c r="A208" s="4">
        <f>'Filtered Data'!A207</f>
        <v>179931</v>
      </c>
      <c r="B208" s="4">
        <f>'Filtered Data'!B207</f>
        <v>0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80</v>
      </c>
      <c r="H208" s="4" t="str">
        <f>'Filtered Data'!H207</f>
        <v>08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8390656</v>
      </c>
      <c r="Q208" s="7">
        <f>IF('Filtered Data'!G207="","",HEX2DEC(G208))</f>
        <v>128</v>
      </c>
      <c r="R208" s="7">
        <f>IF('Filtered Data'!H207="","",HEX2DEC(H208))</f>
        <v>8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10000000</v>
      </c>
      <c r="AB208" s="7" t="str">
        <f>IF('Filtered Data'!H207="","",HEX2BIN(H208))</f>
        <v>1000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200</v>
      </c>
      <c r="AL208" s="7" t="str">
        <f>IF('Filtered Data'!H207="","",HEX2OCT(H208))</f>
        <v>10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179943</v>
      </c>
      <c r="B209" s="4">
        <f>'Filtered Data'!B208</f>
        <v>1</v>
      </c>
      <c r="C209" s="4">
        <f>'Filtered Data'!C208</f>
        <v>201</v>
      </c>
      <c r="D209" s="4">
        <f>'Filtered Data'!D208</f>
        <v>0</v>
      </c>
      <c r="E209" s="4">
        <f>'Filtered Data'!E208</f>
        <v>0</v>
      </c>
      <c r="F209" s="4">
        <f>'Filtered Data'!F208</f>
        <v>6</v>
      </c>
      <c r="G209" s="4" t="str">
        <f>'Filtered Data'!G208</f>
        <v>00</v>
      </c>
      <c r="H209" s="4" t="str">
        <f>'Filtered Data'!H208</f>
        <v>00</v>
      </c>
      <c r="I209" s="4" t="str">
        <f>'Filtered Data'!I208</f>
        <v>00</v>
      </c>
      <c r="J209" s="4" t="str">
        <f>'Filtered Data'!J208</f>
        <v>00</v>
      </c>
      <c r="K209" s="4" t="str">
        <f>'Filtered Data'!K208</f>
        <v>62</v>
      </c>
      <c r="L209" s="4" t="str">
        <f>'Filtered Data'!L208</f>
        <v>00</v>
      </c>
      <c r="M209" s="4" t="str">
        <f>'Filtered Data'!M208</f>
        <v/>
      </c>
      <c r="N209" s="4" t="str">
        <f>'Filtered Data'!N208</f>
        <v/>
      </c>
      <c r="P209" s="6" t="e">
        <f t="shared" si="12"/>
        <v>#NUM!</v>
      </c>
      <c r="Q209" s="7">
        <f>IF('Filtered Data'!G208="","",HEX2DEC(G209))</f>
        <v>0</v>
      </c>
      <c r="R209" s="7">
        <f>IF('Filtered Data'!H208="","",HEX2DEC(H209))</f>
        <v>0</v>
      </c>
      <c r="S209" s="7">
        <f>IF('Filtered Data'!I208="","",HEX2DEC(I209))</f>
        <v>0</v>
      </c>
      <c r="T209" s="7">
        <f>IF('Filtered Data'!J208="","",HEX2DEC(J209))</f>
        <v>0</v>
      </c>
      <c r="U209" s="7">
        <f>IF('Filtered Data'!K208="","",HEX2DEC(K209))</f>
        <v>98</v>
      </c>
      <c r="V209" s="7">
        <f>IF('Filtered Data'!L208="","",HEX2DEC(L209))</f>
        <v>0</v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0</v>
      </c>
      <c r="AB209" s="7" t="str">
        <f>IF('Filtered Data'!H208="","",HEX2BIN(H209))</f>
        <v>0</v>
      </c>
      <c r="AC209" s="7" t="str">
        <f>IF('Filtered Data'!I208="","",HEX2BIN(I209))</f>
        <v>0</v>
      </c>
      <c r="AD209" s="7" t="str">
        <f>IF('Filtered Data'!J208="","",HEX2BIN(J209))</f>
        <v>0</v>
      </c>
      <c r="AE209" s="7" t="str">
        <f>IF('Filtered Data'!K208="","",HEX2BIN(K209))</f>
        <v>1100010</v>
      </c>
      <c r="AF209" s="7" t="str">
        <f>IF('Filtered Data'!L208="","",HEX2BIN(L209))</f>
        <v>0</v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0</v>
      </c>
      <c r="AL209" s="7" t="str">
        <f>IF('Filtered Data'!H208="","",HEX2OCT(H209))</f>
        <v>0</v>
      </c>
      <c r="AM209" s="7" t="str">
        <f>IF('Filtered Data'!I208="","",HEX2OCT(I209))</f>
        <v>0</v>
      </c>
      <c r="AN209" s="7" t="str">
        <f>IF('Filtered Data'!J208="","",HEX2OCT(J209))</f>
        <v>0</v>
      </c>
      <c r="AO209" s="7" t="str">
        <f>IF('Filtered Data'!K208="","",HEX2OCT(K209))</f>
        <v>142</v>
      </c>
      <c r="AP209" s="7" t="str">
        <f>IF('Filtered Data'!L208="","",HEX2OCT(L209))</f>
        <v>0</v>
      </c>
      <c r="AQ209" s="7" t="str">
        <f>IF('Filtered Data'!M208="","",HEX2OCT(M209))</f>
        <v/>
      </c>
      <c r="AR209" s="7" t="str">
        <f>IF('Filtered Data'!N208="","",HEX2OCT(N209))</f>
        <v/>
      </c>
    </row>
    <row r="210" hidden="1">
      <c r="A210" s="4">
        <f>'Filtered Data'!A209</f>
        <v>179949</v>
      </c>
      <c r="B210" s="4">
        <f>'Filtered Data'!B209</f>
        <v>1</v>
      </c>
      <c r="C210" s="4">
        <f>'Filtered Data'!C209</f>
        <v>400</v>
      </c>
      <c r="D210" s="4">
        <f>'Filtered Data'!D209</f>
        <v>0</v>
      </c>
      <c r="E210" s="4">
        <f>'Filtered Data'!E209</f>
        <v>0</v>
      </c>
      <c r="F210" s="4">
        <f>'Filtered Data'!F209</f>
        <v>8</v>
      </c>
      <c r="G210" s="4" t="str">
        <f>'Filtered Data'!G209</f>
        <v>01</v>
      </c>
      <c r="H210" s="4" t="str">
        <f>'Filtered Data'!H209</f>
        <v>00</v>
      </c>
      <c r="I210" s="4" t="str">
        <f>'Filtered Data'!I209</f>
        <v>4c</v>
      </c>
      <c r="J210" s="4" t="str">
        <f>'Filtered Data'!J209</f>
        <v>00</v>
      </c>
      <c r="K210" s="4" t="str">
        <f>'Filtered Data'!K209</f>
        <v>00</v>
      </c>
      <c r="L210" s="4" t="str">
        <f>'Filtered Data'!L209</f>
        <v>00</v>
      </c>
      <c r="M210" s="4" t="str">
        <f>'Filtered Data'!M209</f>
        <v>00</v>
      </c>
      <c r="N210" s="4" t="str">
        <f>'Filtered Data'!N209</f>
        <v>00</v>
      </c>
      <c r="P210" s="6" t="e">
        <f t="shared" si="12"/>
        <v>#NUM!</v>
      </c>
      <c r="Q210" s="7">
        <f>IF('Filtered Data'!G209="","",HEX2DEC(G210))</f>
        <v>1</v>
      </c>
      <c r="R210" s="7">
        <f>IF('Filtered Data'!H209="","",HEX2DEC(H210))</f>
        <v>0</v>
      </c>
      <c r="S210" s="7">
        <f>IF('Filtered Data'!I209="","",HEX2DEC(I210))</f>
        <v>76</v>
      </c>
      <c r="T210" s="7">
        <f>IF('Filtered Data'!J209="","",HEX2DEC(J210))</f>
        <v>0</v>
      </c>
      <c r="U210" s="7">
        <f>IF('Filtered Data'!K209="","",HEX2DEC(K210))</f>
        <v>0</v>
      </c>
      <c r="V210" s="7">
        <f>IF('Filtered Data'!L209="","",HEX2DEC(L210))</f>
        <v>0</v>
      </c>
      <c r="W210" s="7">
        <f>IF('Filtered Data'!M209="","",HEX2DEC(M210))</f>
        <v>0</v>
      </c>
      <c r="X210" s="7">
        <f>IF('Filtered Data'!N209="","",HEX2DEC(N210))</f>
        <v>0</v>
      </c>
      <c r="Y210" s="7"/>
      <c r="Z210" s="8" t="e">
        <f t="shared" si="13"/>
        <v>#NUM!</v>
      </c>
      <c r="AA210" s="7" t="str">
        <f>IF('Filtered Data'!G209="","",HEX2BIN(G210))</f>
        <v>1</v>
      </c>
      <c r="AB210" s="7" t="str">
        <f>IF('Filtered Data'!H209="","",HEX2BIN(H210))</f>
        <v>0</v>
      </c>
      <c r="AC210" s="7" t="str">
        <f>IF('Filtered Data'!I209="","",HEX2BIN(I210))</f>
        <v>1001100</v>
      </c>
      <c r="AD210" s="7" t="str">
        <f>IF('Filtered Data'!J209="","",HEX2BIN(J210))</f>
        <v>0</v>
      </c>
      <c r="AE210" s="7" t="str">
        <f>IF('Filtered Data'!K209="","",HEX2BIN(K210))</f>
        <v>0</v>
      </c>
      <c r="AF210" s="7" t="str">
        <f>IF('Filtered Data'!L209="","",HEX2BIN(L210))</f>
        <v>0</v>
      </c>
      <c r="AG210" s="7" t="str">
        <f>IF('Filtered Data'!M209="","",HEX2BIN(M210))</f>
        <v>0</v>
      </c>
      <c r="AH210" s="7" t="str">
        <f>IF('Filtered Data'!N209="","",HEX2BIN(N210))</f>
        <v>0</v>
      </c>
      <c r="AI210" s="7"/>
      <c r="AJ210" s="8" t="e">
        <f t="shared" si="14"/>
        <v>#NUM!</v>
      </c>
      <c r="AK210" s="7" t="str">
        <f>IF('Filtered Data'!G209="","",HEX2OCT(G210))</f>
        <v>1</v>
      </c>
      <c r="AL210" s="7" t="str">
        <f>IF('Filtered Data'!H209="","",HEX2OCT(H210))</f>
        <v>0</v>
      </c>
      <c r="AM210" s="7" t="str">
        <f>IF('Filtered Data'!I209="","",HEX2OCT(I210))</f>
        <v>114</v>
      </c>
      <c r="AN210" s="7" t="str">
        <f>IF('Filtered Data'!J209="","",HEX2OCT(J210))</f>
        <v>0</v>
      </c>
      <c r="AO210" s="7" t="str">
        <f>IF('Filtered Data'!K209="","",HEX2OCT(K210))</f>
        <v>0</v>
      </c>
      <c r="AP210" s="7" t="str">
        <f>IF('Filtered Data'!L209="","",HEX2OCT(L210))</f>
        <v>0</v>
      </c>
      <c r="AQ210" s="7" t="str">
        <f>IF('Filtered Data'!M209="","",HEX2OCT(M210))</f>
        <v>0</v>
      </c>
      <c r="AR210" s="7" t="str">
        <f>IF('Filtered Data'!N209="","",HEX2OCT(N210))</f>
        <v>0</v>
      </c>
    </row>
    <row r="211" hidden="1">
      <c r="A211" s="4">
        <f>'Filtered Data'!A210</f>
        <v>179955</v>
      </c>
      <c r="B211" s="4">
        <f>'Filtered Data'!B210</f>
        <v>1</v>
      </c>
      <c r="C211" s="4">
        <f>'Filtered Data'!C210</f>
        <v>203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00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00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>
        <f>IF('Filtered Data'!G210="","",HEX2DEC(G211))</f>
        <v>0</v>
      </c>
      <c r="R211" s="7">
        <f>IF('Filtered Data'!H210="","",HEX2DEC(H211))</f>
        <v>0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0</v>
      </c>
      <c r="V211" s="7">
        <f>IF('Filtered Data'!L210="","",HEX2DEC(L211))</f>
        <v>0</v>
      </c>
      <c r="W211" s="7">
        <f>IF('Filtered Data'!M210="","",HEX2DEC(M211))</f>
        <v>0</v>
      </c>
      <c r="X211" s="7">
        <f>IF('Filtered Data'!N210="","",HEX2DEC(N211))</f>
        <v>0</v>
      </c>
      <c r="Y211" s="7"/>
      <c r="Z211" s="8" t="e">
        <f t="shared" si="13"/>
        <v>#NUM!</v>
      </c>
      <c r="AA211" s="7" t="str">
        <f>IF('Filtered Data'!G210="","",HEX2BIN(G211))</f>
        <v>0</v>
      </c>
      <c r="AB211" s="7" t="str">
        <f>IF('Filtered Data'!H210="","",HEX2BIN(H211))</f>
        <v>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0</v>
      </c>
      <c r="AF211" s="7" t="str">
        <f>IF('Filtered Data'!L210="","",HEX2BIN(L211))</f>
        <v>0</v>
      </c>
      <c r="AG211" s="7" t="str">
        <f>IF('Filtered Data'!M210="","",HEX2BIN(M211))</f>
        <v>0</v>
      </c>
      <c r="AH211" s="7" t="str">
        <f>IF('Filtered Data'!N210="","",HEX2BIN(N211))</f>
        <v>0</v>
      </c>
      <c r="AI211" s="7"/>
      <c r="AJ211" s="8" t="e">
        <f t="shared" si="14"/>
        <v>#NUM!</v>
      </c>
      <c r="AK211" s="7" t="str">
        <f>IF('Filtered Data'!G210="","",HEX2OCT(G211))</f>
        <v>0</v>
      </c>
      <c r="AL211" s="7" t="str">
        <f>IF('Filtered Data'!H210="","",HEX2OCT(H211))</f>
        <v>0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0</v>
      </c>
      <c r="AP211" s="7" t="str">
        <f>IF('Filtered Data'!L210="","",HEX2OCT(L211))</f>
        <v>0</v>
      </c>
      <c r="AQ211" s="7" t="str">
        <f>IF('Filtered Data'!M210="","",HEX2OCT(M211))</f>
        <v>0</v>
      </c>
      <c r="AR211" s="7" t="str">
        <f>IF('Filtered Data'!N210="","",HEX2OCT(N211))</f>
        <v>0</v>
      </c>
    </row>
    <row r="212" hidden="1">
      <c r="A212" s="4">
        <f>'Filtered Data'!A211</f>
        <v>179981</v>
      </c>
      <c r="B212" s="4">
        <f>'Filtered Data'!B211</f>
        <v>0</v>
      </c>
      <c r="C212" s="4">
        <f>'Filtered Data'!C211</f>
        <v>300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a9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169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10101001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251</v>
      </c>
    </row>
    <row r="213" hidden="1">
      <c r="A213" s="4">
        <f>'Filtered Data'!A212</f>
        <v>179982</v>
      </c>
      <c r="B213" s="4">
        <f>'Filtered Data'!B212</f>
        <v>0</v>
      </c>
      <c r="C213" s="4">
        <f>'Filtered Data'!C212</f>
        <v>301</v>
      </c>
      <c r="D213" s="4">
        <f>'Filtered Data'!D212</f>
        <v>0</v>
      </c>
      <c r="E213" s="4">
        <f>'Filtered Data'!E212</f>
        <v>0</v>
      </c>
      <c r="F213" s="4">
        <f>'Filtered Data'!F212</f>
        <v>3</v>
      </c>
      <c r="G213" s="4" t="str">
        <f>'Filtered Data'!G212</f>
        <v>88</v>
      </c>
      <c r="H213" s="4" t="str">
        <f>'Filtered Data'!H212</f>
        <v>09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8915200</v>
      </c>
      <c r="Q213" s="7">
        <f>IF('Filtered Data'!G212="","",HEX2DEC(G213))</f>
        <v>136</v>
      </c>
      <c r="R213" s="7">
        <f>IF('Filtered Data'!H212="","",HEX2DEC(H213))</f>
        <v>9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10001000</v>
      </c>
      <c r="AB213" s="7" t="str">
        <f>IF('Filtered Data'!H212="","",HEX2BIN(H213))</f>
        <v>1001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210</v>
      </c>
      <c r="AL213" s="7" t="str">
        <f>IF('Filtered Data'!H212="","",HEX2OCT(H213))</f>
        <v>11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>
        <f>'Filtered Data'!A213</f>
        <v>180029</v>
      </c>
      <c r="B214" s="4">
        <f>'Filtered Data'!B213</f>
        <v>1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8f</v>
      </c>
      <c r="H214" s="4" t="str">
        <f>'Filtered Data'!H213</f>
        <v>a0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56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143</v>
      </c>
      <c r="R214" s="7">
        <f>IF('Filtered Data'!H213="","",HEX2DEC(H214))</f>
        <v>160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86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10001111</v>
      </c>
      <c r="AB214" s="7" t="str">
        <f>IF('Filtered Data'!H213="","",HEX2BIN(H214))</f>
        <v>10100000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1010110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217</v>
      </c>
      <c r="AL214" s="7" t="str">
        <f>IF('Filtered Data'!H213="","",HEX2OCT(H214))</f>
        <v>240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126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180030</v>
      </c>
      <c r="B215" s="4">
        <f>'Filtered Data'!B214</f>
        <v>0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64</v>
      </c>
      <c r="L215" s="4" t="str">
        <f>'Filtered Data'!L214</f>
        <v>00</v>
      </c>
      <c r="M215" s="4" t="str">
        <f>'Filtered Data'!M214</f>
        <v>64</v>
      </c>
      <c r="N215" s="4" t="str">
        <f>'Filtered Data'!N214</f>
        <v>ba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100</v>
      </c>
      <c r="V215" s="7">
        <f>IF('Filtered Data'!L214="","",HEX2DEC(L215))</f>
        <v>0</v>
      </c>
      <c r="W215" s="7">
        <f>IF('Filtered Data'!M214="","",HEX2DEC(M215))</f>
        <v>100</v>
      </c>
      <c r="X215" s="7">
        <f>IF('Filtered Data'!N214="","",HEX2DEC(N215))</f>
        <v>186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1100100</v>
      </c>
      <c r="AF215" s="7" t="str">
        <f>IF('Filtered Data'!L214="","",HEX2BIN(L215))</f>
        <v>0</v>
      </c>
      <c r="AG215" s="7" t="str">
        <f>IF('Filtered Data'!M214="","",HEX2BIN(M215))</f>
        <v>1100100</v>
      </c>
      <c r="AH215" s="7" t="str">
        <f>IF('Filtered Data'!N214="","",HEX2BIN(N215))</f>
        <v>10111010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144</v>
      </c>
      <c r="AP215" s="7" t="str">
        <f>IF('Filtered Data'!L214="","",HEX2OCT(L215))</f>
        <v>0</v>
      </c>
      <c r="AQ215" s="7" t="str">
        <f>IF('Filtered Data'!M214="","",HEX2OCT(M215))</f>
        <v>144</v>
      </c>
      <c r="AR215" s="7" t="str">
        <f>IF('Filtered Data'!N214="","",HEX2OCT(N215))</f>
        <v>272</v>
      </c>
    </row>
    <row r="216" hidden="1">
      <c r="A216" s="4">
        <f>'Filtered Data'!A215</f>
        <v>180031</v>
      </c>
      <c r="B216" s="4">
        <f>'Filtered Data'!B215</f>
        <v>0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c6</v>
      </c>
      <c r="H216" s="4" t="str">
        <f>'Filtered Data'!H215</f>
        <v>a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813568</v>
      </c>
      <c r="Q216" s="7">
        <f>IF('Filtered Data'!G215="","",HEX2DEC(G216))</f>
        <v>198</v>
      </c>
      <c r="R216" s="7">
        <f>IF('Filtered Data'!H215="","",HEX2DEC(H216))</f>
        <v>10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11000110</v>
      </c>
      <c r="AB216" s="7" t="str">
        <f>IF('Filtered Data'!H215="","",HEX2BIN(H216))</f>
        <v>1010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306</v>
      </c>
      <c r="AL216" s="7" t="str">
        <f>IF('Filtered Data'!H215="","",HEX2OCT(H216))</f>
        <v>12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180043</v>
      </c>
      <c r="B217" s="4">
        <f>'Filtered Data'!B216</f>
        <v>1</v>
      </c>
      <c r="C217" s="4">
        <f>'Filtered Data'!C216</f>
        <v>201</v>
      </c>
      <c r="D217" s="4">
        <f>'Filtered Data'!D216</f>
        <v>0</v>
      </c>
      <c r="E217" s="4">
        <f>'Filtered Data'!E216</f>
        <v>0</v>
      </c>
      <c r="F217" s="4">
        <f>'Filtered Data'!F216</f>
        <v>6</v>
      </c>
      <c r="G217" s="4" t="str">
        <f>'Filtered Data'!G216</f>
        <v>00</v>
      </c>
      <c r="H217" s="4" t="str">
        <f>'Filtered Data'!H216</f>
        <v>00</v>
      </c>
      <c r="I217" s="4" t="str">
        <f>'Filtered Data'!I216</f>
        <v>00</v>
      </c>
      <c r="J217" s="4" t="str">
        <f>'Filtered Data'!J216</f>
        <v>00</v>
      </c>
      <c r="K217" s="4" t="str">
        <f>'Filtered Data'!K216</f>
        <v>62</v>
      </c>
      <c r="L217" s="4" t="str">
        <f>'Filtered Data'!L216</f>
        <v>00</v>
      </c>
      <c r="M217" s="4" t="str">
        <f>'Filtered Data'!M216</f>
        <v/>
      </c>
      <c r="N217" s="4" t="str">
        <f>'Filtered Data'!N216</f>
        <v/>
      </c>
      <c r="P217" s="6" t="e">
        <f t="shared" si="12"/>
        <v>#NUM!</v>
      </c>
      <c r="Q217" s="7">
        <f>IF('Filtered Data'!G216="","",HEX2DEC(G217))</f>
        <v>0</v>
      </c>
      <c r="R217" s="7">
        <f>IF('Filtered Data'!H216="","",HEX2DEC(H217))</f>
        <v>0</v>
      </c>
      <c r="S217" s="7">
        <f>IF('Filtered Data'!I216="","",HEX2DEC(I217))</f>
        <v>0</v>
      </c>
      <c r="T217" s="7">
        <f>IF('Filtered Data'!J216="","",HEX2DEC(J217))</f>
        <v>0</v>
      </c>
      <c r="U217" s="7">
        <f>IF('Filtered Data'!K216="","",HEX2DEC(K217))</f>
        <v>98</v>
      </c>
      <c r="V217" s="7">
        <f>IF('Filtered Data'!L216="","",HEX2DEC(L217))</f>
        <v>0</v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0</v>
      </c>
      <c r="AB217" s="7" t="str">
        <f>IF('Filtered Data'!H216="","",HEX2BIN(H217))</f>
        <v>0</v>
      </c>
      <c r="AC217" s="7" t="str">
        <f>IF('Filtered Data'!I216="","",HEX2BIN(I217))</f>
        <v>0</v>
      </c>
      <c r="AD217" s="7" t="str">
        <f>IF('Filtered Data'!J216="","",HEX2BIN(J217))</f>
        <v>0</v>
      </c>
      <c r="AE217" s="7" t="str">
        <f>IF('Filtered Data'!K216="","",HEX2BIN(K217))</f>
        <v>1100010</v>
      </c>
      <c r="AF217" s="7" t="str">
        <f>IF('Filtered Data'!L216="","",HEX2BIN(L217))</f>
        <v>0</v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0</v>
      </c>
      <c r="AL217" s="7" t="str">
        <f>IF('Filtered Data'!H216="","",HEX2OCT(H217))</f>
        <v>0</v>
      </c>
      <c r="AM217" s="7" t="str">
        <f>IF('Filtered Data'!I216="","",HEX2OCT(I217))</f>
        <v>0</v>
      </c>
      <c r="AN217" s="7" t="str">
        <f>IF('Filtered Data'!J216="","",HEX2OCT(J217))</f>
        <v>0</v>
      </c>
      <c r="AO217" s="7" t="str">
        <f>IF('Filtered Data'!K216="","",HEX2OCT(K217))</f>
        <v>142</v>
      </c>
      <c r="AP217" s="7" t="str">
        <f>IF('Filtered Data'!L216="","",HEX2OCT(L217))</f>
        <v>0</v>
      </c>
      <c r="AQ217" s="7" t="str">
        <f>IF('Filtered Data'!M216="","",HEX2OCT(M217))</f>
        <v/>
      </c>
      <c r="AR217" s="7" t="str">
        <f>IF('Filtered Data'!N216="","",HEX2OCT(N217))</f>
        <v/>
      </c>
    </row>
    <row r="218" hidden="1">
      <c r="A218" s="4">
        <f>'Filtered Data'!A217</f>
        <v>180049</v>
      </c>
      <c r="B218" s="4">
        <f>'Filtered Data'!B217</f>
        <v>1</v>
      </c>
      <c r="C218" s="4">
        <f>'Filtered Data'!C217</f>
        <v>400</v>
      </c>
      <c r="D218" s="4">
        <f>'Filtered Data'!D217</f>
        <v>0</v>
      </c>
      <c r="E218" s="4">
        <f>'Filtered Data'!E217</f>
        <v>0</v>
      </c>
      <c r="F218" s="4">
        <f>'Filtered Data'!F217</f>
        <v>8</v>
      </c>
      <c r="G218" s="4" t="str">
        <f>'Filtered Data'!G217</f>
        <v>01</v>
      </c>
      <c r="H218" s="4" t="str">
        <f>'Filtered Data'!H217</f>
        <v>00</v>
      </c>
      <c r="I218" s="4" t="str">
        <f>'Filtered Data'!I217</f>
        <v>4c</v>
      </c>
      <c r="J218" s="4" t="str">
        <f>'Filtered Data'!J217</f>
        <v>00</v>
      </c>
      <c r="K218" s="4" t="str">
        <f>'Filtered Data'!K217</f>
        <v>00</v>
      </c>
      <c r="L218" s="4" t="str">
        <f>'Filtered Data'!L217</f>
        <v>00</v>
      </c>
      <c r="M218" s="4" t="str">
        <f>'Filtered Data'!M217</f>
        <v>00</v>
      </c>
      <c r="N218" s="4" t="str">
        <f>'Filtered Data'!N217</f>
        <v>00</v>
      </c>
      <c r="P218" s="6" t="e">
        <f t="shared" si="12"/>
        <v>#NUM!</v>
      </c>
      <c r="Q218" s="7">
        <f>IF('Filtered Data'!G217="","",HEX2DEC(G218))</f>
        <v>1</v>
      </c>
      <c r="R218" s="7">
        <f>IF('Filtered Data'!H217="","",HEX2DEC(H218))</f>
        <v>0</v>
      </c>
      <c r="S218" s="7">
        <f>IF('Filtered Data'!I217="","",HEX2DEC(I218))</f>
        <v>76</v>
      </c>
      <c r="T218" s="7">
        <f>IF('Filtered Data'!J217="","",HEX2DEC(J218))</f>
        <v>0</v>
      </c>
      <c r="U218" s="7">
        <f>IF('Filtered Data'!K217="","",HEX2DEC(K218))</f>
        <v>0</v>
      </c>
      <c r="V218" s="7">
        <f>IF('Filtered Data'!L217="","",HEX2DEC(L218))</f>
        <v>0</v>
      </c>
      <c r="W218" s="7">
        <f>IF('Filtered Data'!M217="","",HEX2DEC(M218))</f>
        <v>0</v>
      </c>
      <c r="X218" s="7">
        <f>IF('Filtered Data'!N217="","",HEX2DEC(N218))</f>
        <v>0</v>
      </c>
      <c r="Y218" s="7"/>
      <c r="Z218" s="8" t="e">
        <f t="shared" si="13"/>
        <v>#NUM!</v>
      </c>
      <c r="AA218" s="7" t="str">
        <f>IF('Filtered Data'!G217="","",HEX2BIN(G218))</f>
        <v>1</v>
      </c>
      <c r="AB218" s="7" t="str">
        <f>IF('Filtered Data'!H217="","",HEX2BIN(H218))</f>
        <v>0</v>
      </c>
      <c r="AC218" s="7" t="str">
        <f>IF('Filtered Data'!I217="","",HEX2BIN(I218))</f>
        <v>1001100</v>
      </c>
      <c r="AD218" s="7" t="str">
        <f>IF('Filtered Data'!J217="","",HEX2BIN(J218))</f>
        <v>0</v>
      </c>
      <c r="AE218" s="7" t="str">
        <f>IF('Filtered Data'!K217="","",HEX2BIN(K218))</f>
        <v>0</v>
      </c>
      <c r="AF218" s="7" t="str">
        <f>IF('Filtered Data'!L217="","",HEX2BIN(L218))</f>
        <v>0</v>
      </c>
      <c r="AG218" s="7" t="str">
        <f>IF('Filtered Data'!M217="","",HEX2BIN(M218))</f>
        <v>0</v>
      </c>
      <c r="AH218" s="7" t="str">
        <f>IF('Filtered Data'!N217="","",HEX2BIN(N218))</f>
        <v>0</v>
      </c>
      <c r="AI218" s="7"/>
      <c r="AJ218" s="8" t="e">
        <f t="shared" si="14"/>
        <v>#NUM!</v>
      </c>
      <c r="AK218" s="7" t="str">
        <f>IF('Filtered Data'!G217="","",HEX2OCT(G218))</f>
        <v>1</v>
      </c>
      <c r="AL218" s="7" t="str">
        <f>IF('Filtered Data'!H217="","",HEX2OCT(H218))</f>
        <v>0</v>
      </c>
      <c r="AM218" s="7" t="str">
        <f>IF('Filtered Data'!I217="","",HEX2OCT(I218))</f>
        <v>114</v>
      </c>
      <c r="AN218" s="7" t="str">
        <f>IF('Filtered Data'!J217="","",HEX2OCT(J218))</f>
        <v>0</v>
      </c>
      <c r="AO218" s="7" t="str">
        <f>IF('Filtered Data'!K217="","",HEX2OCT(K218))</f>
        <v>0</v>
      </c>
      <c r="AP218" s="7" t="str">
        <f>IF('Filtered Data'!L217="","",HEX2OCT(L218))</f>
        <v>0</v>
      </c>
      <c r="AQ218" s="7" t="str">
        <f>IF('Filtered Data'!M217="","",HEX2OCT(M218))</f>
        <v>0</v>
      </c>
      <c r="AR218" s="7" t="str">
        <f>IF('Filtered Data'!N217="","",HEX2OCT(N218))</f>
        <v>0</v>
      </c>
    </row>
    <row r="219" hidden="1">
      <c r="A219" s="4">
        <f>'Filtered Data'!A218</f>
        <v>180055</v>
      </c>
      <c r="B219" s="4">
        <f>'Filtered Data'!B218</f>
        <v>1</v>
      </c>
      <c r="C219" s="4">
        <f>'Filtered Data'!C218</f>
        <v>203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00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00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>
        <f>IF('Filtered Data'!G218="","",HEX2DEC(G219))</f>
        <v>0</v>
      </c>
      <c r="R219" s="7">
        <f>IF('Filtered Data'!H218="","",HEX2DEC(H219))</f>
        <v>0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0</v>
      </c>
      <c r="V219" s="7">
        <f>IF('Filtered Data'!L218="","",HEX2DEC(L219))</f>
        <v>0</v>
      </c>
      <c r="W219" s="7">
        <f>IF('Filtered Data'!M218="","",HEX2DEC(M219))</f>
        <v>0</v>
      </c>
      <c r="X219" s="7">
        <f>IF('Filtered Data'!N218="","",HEX2DEC(N219))</f>
        <v>0</v>
      </c>
      <c r="Y219" s="7"/>
      <c r="Z219" s="8" t="e">
        <f t="shared" si="13"/>
        <v>#NUM!</v>
      </c>
      <c r="AA219" s="7" t="str">
        <f>IF('Filtered Data'!G218="","",HEX2BIN(G219))</f>
        <v>0</v>
      </c>
      <c r="AB219" s="7" t="str">
        <f>IF('Filtered Data'!H218="","",HEX2BIN(H219))</f>
        <v>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0</v>
      </c>
      <c r="AF219" s="7" t="str">
        <f>IF('Filtered Data'!L218="","",HEX2BIN(L219))</f>
        <v>0</v>
      </c>
      <c r="AG219" s="7" t="str">
        <f>IF('Filtered Data'!M218="","",HEX2BIN(M219))</f>
        <v>0</v>
      </c>
      <c r="AH219" s="7" t="str">
        <f>IF('Filtered Data'!N218="","",HEX2BIN(N219))</f>
        <v>0</v>
      </c>
      <c r="AI219" s="7"/>
      <c r="AJ219" s="8" t="e">
        <f t="shared" si="14"/>
        <v>#NUM!</v>
      </c>
      <c r="AK219" s="7" t="str">
        <f>IF('Filtered Data'!G218="","",HEX2OCT(G219))</f>
        <v>0</v>
      </c>
      <c r="AL219" s="7" t="str">
        <f>IF('Filtered Data'!H218="","",HEX2OCT(H219))</f>
        <v>0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0</v>
      </c>
      <c r="AP219" s="7" t="str">
        <f>IF('Filtered Data'!L218="","",HEX2OCT(L219))</f>
        <v>0</v>
      </c>
      <c r="AQ219" s="7" t="str">
        <f>IF('Filtered Data'!M218="","",HEX2OCT(M219))</f>
        <v>0</v>
      </c>
      <c r="AR219" s="7" t="str">
        <f>IF('Filtered Data'!N218="","",HEX2OCT(N219))</f>
        <v>0</v>
      </c>
    </row>
    <row r="220" hidden="1">
      <c r="A220" s="4">
        <f>'Filtered Data'!A219</f>
        <v>180081</v>
      </c>
      <c r="B220" s="4">
        <f>'Filtered Data'!B219</f>
        <v>0</v>
      </c>
      <c r="C220" s="4">
        <f>'Filtered Data'!C219</f>
        <v>300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ab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171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10101011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253</v>
      </c>
    </row>
    <row r="221" hidden="1">
      <c r="A221" s="4">
        <f>'Filtered Data'!A220</f>
        <v>180082</v>
      </c>
      <c r="B221" s="4">
        <f>'Filtered Data'!B220</f>
        <v>0</v>
      </c>
      <c r="C221" s="4">
        <f>'Filtered Data'!C220</f>
        <v>301</v>
      </c>
      <c r="D221" s="4">
        <f>'Filtered Data'!D220</f>
        <v>0</v>
      </c>
      <c r="E221" s="4">
        <f>'Filtered Data'!E220</f>
        <v>0</v>
      </c>
      <c r="F221" s="4">
        <f>'Filtered Data'!F220</f>
        <v>3</v>
      </c>
      <c r="G221" s="4" t="str">
        <f>'Filtered Data'!G220</f>
        <v>43</v>
      </c>
      <c r="H221" s="4" t="str">
        <f>'Filtered Data'!H220</f>
        <v>b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277248</v>
      </c>
      <c r="Q221" s="7">
        <f>IF('Filtered Data'!G220="","",HEX2DEC(G221))</f>
        <v>67</v>
      </c>
      <c r="R221" s="7">
        <f>IF('Filtered Data'!H220="","",HEX2DEC(H221))</f>
        <v>11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1000011</v>
      </c>
      <c r="AB221" s="7" t="str">
        <f>IF('Filtered Data'!H220="","",HEX2BIN(H221))</f>
        <v>1011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103</v>
      </c>
      <c r="AL221" s="7" t="str">
        <f>IF('Filtered Data'!H220="","",HEX2OCT(H221))</f>
        <v>13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>
        <f>'Filtered Data'!A221</f>
        <v>180109</v>
      </c>
      <c r="B222" s="4">
        <f>'Filtered Data'!B221</f>
        <v>1</v>
      </c>
      <c r="C222" s="4">
        <f>'Filtered Data'!C221</f>
        <v>403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63</v>
      </c>
      <c r="H222" s="4" t="str">
        <f>'Filtered Data'!H221</f>
        <v>00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20</v>
      </c>
      <c r="L222" s="4" t="str">
        <f>'Filtered Data'!L221</f>
        <v>e2</v>
      </c>
      <c r="M222" s="4" t="str">
        <f>'Filtered Data'!M221</f>
        <v>09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99</v>
      </c>
      <c r="R222" s="7">
        <f>IF('Filtered Data'!H221="","",HEX2DEC(H222))</f>
        <v>0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32</v>
      </c>
      <c r="V222" s="7">
        <f>IF('Filtered Data'!L221="","",HEX2DEC(L222))</f>
        <v>226</v>
      </c>
      <c r="W222" s="7">
        <f>IF('Filtered Data'!M221="","",HEX2DEC(M222))</f>
        <v>9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1100011</v>
      </c>
      <c r="AB222" s="7" t="str">
        <f>IF('Filtered Data'!H221="","",HEX2BIN(H222))</f>
        <v>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100000</v>
      </c>
      <c r="AF222" s="7" t="str">
        <f>IF('Filtered Data'!L221="","",HEX2BIN(L222))</f>
        <v>11100010</v>
      </c>
      <c r="AG222" s="7" t="str">
        <f>IF('Filtered Data'!M221="","",HEX2BIN(M222))</f>
        <v>1001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143</v>
      </c>
      <c r="AL222" s="7" t="str">
        <f>IF('Filtered Data'!H221="","",HEX2OCT(H222))</f>
        <v>0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40</v>
      </c>
      <c r="AP222" s="7" t="str">
        <f>IF('Filtered Data'!L221="","",HEX2OCT(L222))</f>
        <v>342</v>
      </c>
      <c r="AQ222" s="7" t="str">
        <f>IF('Filtered Data'!M221="","",HEX2OCT(M222))</f>
        <v>11</v>
      </c>
      <c r="AR222" s="7" t="str">
        <f>IF('Filtered Data'!N221="","",HEX2OCT(N222))</f>
        <v>0</v>
      </c>
    </row>
    <row r="223" hidden="1">
      <c r="A223" s="4">
        <f>'Filtered Data'!A222</f>
        <v>180129</v>
      </c>
      <c r="B223" s="4">
        <f>'Filtered Data'!B222</f>
        <v>1</v>
      </c>
      <c r="C223" s="4">
        <f>'Filtered Data'!C222</f>
        <v>401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8f</v>
      </c>
      <c r="H223" s="4" t="str">
        <f>'Filtered Data'!H222</f>
        <v>a0</v>
      </c>
      <c r="I223" s="4" t="str">
        <f>'Filtered Data'!I222</f>
        <v>00</v>
      </c>
      <c r="J223" s="4" t="str">
        <f>'Filtered Data'!J222</f>
        <v>00</v>
      </c>
      <c r="K223" s="4" t="str">
        <f>'Filtered Data'!K222</f>
        <v>56</v>
      </c>
      <c r="L223" s="4" t="str">
        <f>'Filtered Data'!L222</f>
        <v>00</v>
      </c>
      <c r="M223" s="4" t="str">
        <f>'Filtered Data'!M222</f>
        <v>00</v>
      </c>
      <c r="N223" s="4" t="str">
        <f>'Filtered Data'!N222</f>
        <v>00</v>
      </c>
      <c r="P223" s="6" t="e">
        <f t="shared" si="12"/>
        <v>#NUM!</v>
      </c>
      <c r="Q223" s="7">
        <f>IF('Filtered Data'!G222="","",HEX2DEC(G223))</f>
        <v>143</v>
      </c>
      <c r="R223" s="7">
        <f>IF('Filtered Data'!H222="","",HEX2DEC(H223))</f>
        <v>160</v>
      </c>
      <c r="S223" s="7">
        <f>IF('Filtered Data'!I222="","",HEX2DEC(I223))</f>
        <v>0</v>
      </c>
      <c r="T223" s="7">
        <f>IF('Filtered Data'!J222="","",HEX2DEC(J223))</f>
        <v>0</v>
      </c>
      <c r="U223" s="7">
        <f>IF('Filtered Data'!K222="","",HEX2DEC(K223))</f>
        <v>86</v>
      </c>
      <c r="V223" s="7">
        <f>IF('Filtered Data'!L222="","",HEX2DEC(L223))</f>
        <v>0</v>
      </c>
      <c r="W223" s="7">
        <f>IF('Filtered Data'!M222="","",HEX2DEC(M223))</f>
        <v>0</v>
      </c>
      <c r="X223" s="7">
        <f>IF('Filtered Data'!N222="","",HEX2DEC(N223))</f>
        <v>0</v>
      </c>
      <c r="Y223" s="7"/>
      <c r="Z223" s="8" t="e">
        <f t="shared" si="13"/>
        <v>#NUM!</v>
      </c>
      <c r="AA223" s="7" t="str">
        <f>IF('Filtered Data'!G222="","",HEX2BIN(G223))</f>
        <v>10001111</v>
      </c>
      <c r="AB223" s="7" t="str">
        <f>IF('Filtered Data'!H222="","",HEX2BIN(H223))</f>
        <v>10100000</v>
      </c>
      <c r="AC223" s="7" t="str">
        <f>IF('Filtered Data'!I222="","",HEX2BIN(I223))</f>
        <v>0</v>
      </c>
      <c r="AD223" s="7" t="str">
        <f>IF('Filtered Data'!J222="","",HEX2BIN(J223))</f>
        <v>0</v>
      </c>
      <c r="AE223" s="7" t="str">
        <f>IF('Filtered Data'!K222="","",HEX2BIN(K223))</f>
        <v>1010110</v>
      </c>
      <c r="AF223" s="7" t="str">
        <f>IF('Filtered Data'!L222="","",HEX2BIN(L223))</f>
        <v>0</v>
      </c>
      <c r="AG223" s="7" t="str">
        <f>IF('Filtered Data'!M222="","",HEX2BIN(M223))</f>
        <v>0</v>
      </c>
      <c r="AH223" s="7" t="str">
        <f>IF('Filtered Data'!N222="","",HEX2BIN(N223))</f>
        <v>0</v>
      </c>
      <c r="AI223" s="7"/>
      <c r="AJ223" s="8" t="e">
        <f t="shared" si="14"/>
        <v>#NUM!</v>
      </c>
      <c r="AK223" s="7" t="str">
        <f>IF('Filtered Data'!G222="","",HEX2OCT(G223))</f>
        <v>217</v>
      </c>
      <c r="AL223" s="7" t="str">
        <f>IF('Filtered Data'!H222="","",HEX2OCT(H223))</f>
        <v>240</v>
      </c>
      <c r="AM223" s="7" t="str">
        <f>IF('Filtered Data'!I222="","",HEX2OCT(I223))</f>
        <v>0</v>
      </c>
      <c r="AN223" s="7" t="str">
        <f>IF('Filtered Data'!J222="","",HEX2OCT(J223))</f>
        <v>0</v>
      </c>
      <c r="AO223" s="7" t="str">
        <f>IF('Filtered Data'!K222="","",HEX2OCT(K223))</f>
        <v>126</v>
      </c>
      <c r="AP223" s="7" t="str">
        <f>IF('Filtered Data'!L222="","",HEX2OCT(L223))</f>
        <v>0</v>
      </c>
      <c r="AQ223" s="7" t="str">
        <f>IF('Filtered Data'!M222="","",HEX2OCT(M223))</f>
        <v>0</v>
      </c>
      <c r="AR223" s="7" t="str">
        <f>IF('Filtered Data'!N222="","",HEX2OCT(N223))</f>
        <v>0</v>
      </c>
    </row>
    <row r="224" hidden="1">
      <c r="A224" s="4">
        <f>'Filtered Data'!A223</f>
        <v>180130</v>
      </c>
      <c r="B224" s="4">
        <f>'Filtered Data'!B223</f>
        <v>0</v>
      </c>
      <c r="C224" s="4">
        <f>'Filtered Data'!C223</f>
        <v>300</v>
      </c>
      <c r="D224" s="4">
        <f>'Filtered Data'!D223</f>
        <v>0</v>
      </c>
      <c r="E224" s="4">
        <f>'Filtered Data'!E223</f>
        <v>0</v>
      </c>
      <c r="F224" s="4">
        <f>'Filtered Data'!F223</f>
        <v>8</v>
      </c>
      <c r="G224" s="4" t="str">
        <f>'Filtered Data'!G223</f>
        <v>03</v>
      </c>
      <c r="H224" s="4" t="str">
        <f>'Filtered Data'!H223</f>
        <v>5a</v>
      </c>
      <c r="I224" s="4" t="str">
        <f>'Filtered Data'!I223</f>
        <v>64</v>
      </c>
      <c r="J224" s="4" t="str">
        <f>'Filtered Data'!J223</f>
        <v>5a</v>
      </c>
      <c r="K224" s="4" t="str">
        <f>'Filtered Data'!K223</f>
        <v>64</v>
      </c>
      <c r="L224" s="4" t="str">
        <f>'Filtered Data'!L223</f>
        <v>00</v>
      </c>
      <c r="M224" s="4" t="str">
        <f>'Filtered Data'!M223</f>
        <v>64</v>
      </c>
      <c r="N224" s="4" t="str">
        <f>'Filtered Data'!N223</f>
        <v>bc</v>
      </c>
      <c r="P224" s="6" t="e">
        <f t="shared" si="12"/>
        <v>#NUM!</v>
      </c>
      <c r="Q224" s="7">
        <f>IF('Filtered Data'!G223="","",HEX2DEC(G224))</f>
        <v>3</v>
      </c>
      <c r="R224" s="7">
        <f>IF('Filtered Data'!H223="","",HEX2DEC(H224))</f>
        <v>90</v>
      </c>
      <c r="S224" s="7">
        <f>IF('Filtered Data'!I223="","",HEX2DEC(I224))</f>
        <v>100</v>
      </c>
      <c r="T224" s="7">
        <f>IF('Filtered Data'!J223="","",HEX2DEC(J224))</f>
        <v>90</v>
      </c>
      <c r="U224" s="7">
        <f>IF('Filtered Data'!K223="","",HEX2DEC(K224))</f>
        <v>100</v>
      </c>
      <c r="V224" s="7">
        <f>IF('Filtered Data'!L223="","",HEX2DEC(L224))</f>
        <v>0</v>
      </c>
      <c r="W224" s="7">
        <f>IF('Filtered Data'!M223="","",HEX2DEC(M224))</f>
        <v>100</v>
      </c>
      <c r="X224" s="7">
        <f>IF('Filtered Data'!N223="","",HEX2DEC(N224))</f>
        <v>188</v>
      </c>
      <c r="Y224" s="7"/>
      <c r="Z224" s="8" t="e">
        <f t="shared" si="13"/>
        <v>#NUM!</v>
      </c>
      <c r="AA224" s="7" t="str">
        <f>IF('Filtered Data'!G223="","",HEX2BIN(G224))</f>
        <v>11</v>
      </c>
      <c r="AB224" s="7" t="str">
        <f>IF('Filtered Data'!H223="","",HEX2BIN(H224))</f>
        <v>1011010</v>
      </c>
      <c r="AC224" s="7" t="str">
        <f>IF('Filtered Data'!I223="","",HEX2BIN(I224))</f>
        <v>1100100</v>
      </c>
      <c r="AD224" s="7" t="str">
        <f>IF('Filtered Data'!J223="","",HEX2BIN(J224))</f>
        <v>1011010</v>
      </c>
      <c r="AE224" s="7" t="str">
        <f>IF('Filtered Data'!K223="","",HEX2BIN(K224))</f>
        <v>1100100</v>
      </c>
      <c r="AF224" s="7" t="str">
        <f>IF('Filtered Data'!L223="","",HEX2BIN(L224))</f>
        <v>0</v>
      </c>
      <c r="AG224" s="7" t="str">
        <f>IF('Filtered Data'!M223="","",HEX2BIN(M224))</f>
        <v>1100100</v>
      </c>
      <c r="AH224" s="7" t="str">
        <f>IF('Filtered Data'!N223="","",HEX2BIN(N224))</f>
        <v>10111100</v>
      </c>
      <c r="AI224" s="7"/>
      <c r="AJ224" s="8" t="e">
        <f t="shared" si="14"/>
        <v>#NUM!</v>
      </c>
      <c r="AK224" s="7" t="str">
        <f>IF('Filtered Data'!G223="","",HEX2OCT(G224))</f>
        <v>3</v>
      </c>
      <c r="AL224" s="7" t="str">
        <f>IF('Filtered Data'!H223="","",HEX2OCT(H224))</f>
        <v>132</v>
      </c>
      <c r="AM224" s="7" t="str">
        <f>IF('Filtered Data'!I223="","",HEX2OCT(I224))</f>
        <v>144</v>
      </c>
      <c r="AN224" s="7" t="str">
        <f>IF('Filtered Data'!J223="","",HEX2OCT(J224))</f>
        <v>132</v>
      </c>
      <c r="AO224" s="7" t="str">
        <f>IF('Filtered Data'!K223="","",HEX2OCT(K224))</f>
        <v>144</v>
      </c>
      <c r="AP224" s="7" t="str">
        <f>IF('Filtered Data'!L223="","",HEX2OCT(L224))</f>
        <v>0</v>
      </c>
      <c r="AQ224" s="7" t="str">
        <f>IF('Filtered Data'!M223="","",HEX2OCT(M224))</f>
        <v>144</v>
      </c>
      <c r="AR224" s="7" t="str">
        <f>IF('Filtered Data'!N223="","",HEX2OCT(N224))</f>
        <v>274</v>
      </c>
    </row>
    <row r="225" hidden="1">
      <c r="A225" s="4">
        <f>'Filtered Data'!A224</f>
        <v>180132</v>
      </c>
      <c r="B225" s="4">
        <f>'Filtered Data'!B224</f>
        <v>0</v>
      </c>
      <c r="C225" s="4">
        <f>'Filtered Data'!C224</f>
        <v>301</v>
      </c>
      <c r="D225" s="4">
        <f>'Filtered Data'!D224</f>
        <v>0</v>
      </c>
      <c r="E225" s="4">
        <f>'Filtered Data'!E224</f>
        <v>0</v>
      </c>
      <c r="F225" s="4">
        <f>'Filtered Data'!F224</f>
        <v>3</v>
      </c>
      <c r="G225" s="4" t="str">
        <f>'Filtered Data'!G224</f>
        <v>b5</v>
      </c>
      <c r="H225" s="4" t="str">
        <f>'Filtered Data'!H224</f>
        <v>c</v>
      </c>
      <c r="I225" s="4" t="str">
        <f>'Filtered Data'!I224</f>
        <v>00</v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744448</v>
      </c>
      <c r="Q225" s="7">
        <f>IF('Filtered Data'!G224="","",HEX2DEC(G225))</f>
        <v>181</v>
      </c>
      <c r="R225" s="7">
        <f>IF('Filtered Data'!H224="","",HEX2DEC(H225))</f>
        <v>12</v>
      </c>
      <c r="S225" s="7">
        <f>IF('Filtered Data'!I224="","",HEX2DEC(I225))</f>
        <v>0</v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e">
        <f t="shared" si="13"/>
        <v>#NUM!</v>
      </c>
      <c r="AA225" s="7" t="str">
        <f>IF('Filtered Data'!G224="","",HEX2BIN(G225))</f>
        <v>10110101</v>
      </c>
      <c r="AB225" s="7" t="str">
        <f>IF('Filtered Data'!H224="","",HEX2BIN(H225))</f>
        <v>1100</v>
      </c>
      <c r="AC225" s="7" t="str">
        <f>IF('Filtered Data'!I224="","",HEX2BIN(I225))</f>
        <v>0</v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e">
        <f t="shared" si="14"/>
        <v>#NUM!</v>
      </c>
      <c r="AK225" s="7" t="str">
        <f>IF('Filtered Data'!G224="","",HEX2OCT(G225))</f>
        <v>265</v>
      </c>
      <c r="AL225" s="7" t="str">
        <f>IF('Filtered Data'!H224="","",HEX2OCT(H225))</f>
        <v>14</v>
      </c>
      <c r="AM225" s="7" t="str">
        <f>IF('Filtered Data'!I224="","",HEX2OCT(I225))</f>
        <v>0</v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 hidden="1">
      <c r="A226" s="4">
        <f>'Filtered Data'!A225</f>
        <v>180143</v>
      </c>
      <c r="B226" s="4">
        <f>'Filtered Data'!B225</f>
        <v>1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180149</v>
      </c>
      <c r="B227" s="4">
        <f>'Filtered Data'!B226</f>
        <v>1</v>
      </c>
      <c r="C227" s="4">
        <f>'Filtered Data'!C226</f>
        <v>400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01</v>
      </c>
      <c r="H227" s="4" t="str">
        <f>'Filtered Data'!H226</f>
        <v>00</v>
      </c>
      <c r="I227" s="4" t="str">
        <f>'Filtered Data'!I226</f>
        <v>4c</v>
      </c>
      <c r="J227" s="4" t="str">
        <f>'Filtered Data'!J226</f>
        <v>00</v>
      </c>
      <c r="K227" s="4" t="str">
        <f>'Filtered Data'!K226</f>
        <v>00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>
        <f>IF('Filtered Data'!G226="","",HEX2DEC(G227))</f>
        <v>1</v>
      </c>
      <c r="R227" s="7">
        <f>IF('Filtered Data'!H226="","",HEX2DEC(H227))</f>
        <v>0</v>
      </c>
      <c r="S227" s="7">
        <f>IF('Filtered Data'!I226="","",HEX2DEC(I227))</f>
        <v>76</v>
      </c>
      <c r="T227" s="7">
        <f>IF('Filtered Data'!J226="","",HEX2DEC(J227))</f>
        <v>0</v>
      </c>
      <c r="U227" s="7">
        <f>IF('Filtered Data'!K226="","",HEX2DEC(K227))</f>
        <v>0</v>
      </c>
      <c r="V227" s="7">
        <f>IF('Filtered Data'!L226="","",HEX2DEC(L227))</f>
        <v>0</v>
      </c>
      <c r="W227" s="7">
        <f>IF('Filtered Data'!M226="","",HEX2DEC(M227))</f>
        <v>0</v>
      </c>
      <c r="X227" s="7">
        <f>IF('Filtered Data'!N226="","",HEX2DEC(N227))</f>
        <v>0</v>
      </c>
      <c r="Y227" s="7"/>
      <c r="Z227" s="8" t="e">
        <f t="shared" si="13"/>
        <v>#NUM!</v>
      </c>
      <c r="AA227" s="7" t="str">
        <f>IF('Filtered Data'!G226="","",HEX2BIN(G227))</f>
        <v>1</v>
      </c>
      <c r="AB227" s="7" t="str">
        <f>IF('Filtered Data'!H226="","",HEX2BIN(H227))</f>
        <v>0</v>
      </c>
      <c r="AC227" s="7" t="str">
        <f>IF('Filtered Data'!I226="","",HEX2BIN(I227))</f>
        <v>1001100</v>
      </c>
      <c r="AD227" s="7" t="str">
        <f>IF('Filtered Data'!J226="","",HEX2BIN(J227))</f>
        <v>0</v>
      </c>
      <c r="AE227" s="7" t="str">
        <f>IF('Filtered Data'!K226="","",HEX2BIN(K227))</f>
        <v>0</v>
      </c>
      <c r="AF227" s="7" t="str">
        <f>IF('Filtered Data'!L226="","",HEX2BIN(L227))</f>
        <v>0</v>
      </c>
      <c r="AG227" s="7" t="str">
        <f>IF('Filtered Data'!M226="","",HEX2BIN(M227))</f>
        <v>0</v>
      </c>
      <c r="AH227" s="7" t="str">
        <f>IF('Filtered Data'!N226="","",HEX2BIN(N227))</f>
        <v>0</v>
      </c>
      <c r="AI227" s="7"/>
      <c r="AJ227" s="8" t="e">
        <f t="shared" si="14"/>
        <v>#NUM!</v>
      </c>
      <c r="AK227" s="7" t="str">
        <f>IF('Filtered Data'!G226="","",HEX2OCT(G227))</f>
        <v>1</v>
      </c>
      <c r="AL227" s="7" t="str">
        <f>IF('Filtered Data'!H226="","",HEX2OCT(H227))</f>
        <v>0</v>
      </c>
      <c r="AM227" s="7" t="str">
        <f>IF('Filtered Data'!I226="","",HEX2OCT(I227))</f>
        <v>114</v>
      </c>
      <c r="AN227" s="7" t="str">
        <f>IF('Filtered Data'!J226="","",HEX2OCT(J227))</f>
        <v>0</v>
      </c>
      <c r="AO227" s="7" t="str">
        <f>IF('Filtered Data'!K226="","",HEX2OCT(K227))</f>
        <v>0</v>
      </c>
      <c r="AP227" s="7" t="str">
        <f>IF('Filtered Data'!L226="","",HEX2OCT(L227))</f>
        <v>0</v>
      </c>
      <c r="AQ227" s="7" t="str">
        <f>IF('Filtered Data'!M226="","",HEX2OCT(M227))</f>
        <v>0</v>
      </c>
      <c r="AR227" s="7" t="str">
        <f>IF('Filtered Data'!N226="","",HEX2OCT(N227))</f>
        <v>0</v>
      </c>
    </row>
    <row r="228" hidden="1">
      <c r="A228" s="4">
        <f>'Filtered Data'!A227</f>
        <v>180155</v>
      </c>
      <c r="B228" s="4">
        <f>'Filtered Data'!B227</f>
        <v>1</v>
      </c>
      <c r="C228" s="4">
        <f>'Filtered Data'!C227</f>
        <v>203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00</v>
      </c>
      <c r="H228" s="4" t="str">
        <f>'Filtered Data'!H227</f>
        <v>00</v>
      </c>
      <c r="I228" s="4" t="str">
        <f>'Filtered Data'!I227</f>
        <v>00</v>
      </c>
      <c r="J228" s="4" t="str">
        <f>'Filtered Data'!J227</f>
        <v>00</v>
      </c>
      <c r="K228" s="4" t="str">
        <f>'Filtered Data'!K227</f>
        <v>00</v>
      </c>
      <c r="L228" s="4" t="str">
        <f>'Filtered Data'!L227</f>
        <v>00</v>
      </c>
      <c r="M228" s="4" t="str">
        <f>'Filtered Data'!M227</f>
        <v>00</v>
      </c>
      <c r="N228" s="4" t="str">
        <f>'Filtered Data'!N227</f>
        <v>00</v>
      </c>
      <c r="P228" s="6" t="e">
        <f t="shared" ref="P228:P291" si="15">HEX2DEC(_xlfn.CONCAT(G228:N228))</f>
        <v>#NUM!</v>
      </c>
      <c r="Q228" s="7">
        <f>IF('Filtered Data'!G227="","",HEX2DEC(G228))</f>
        <v>0</v>
      </c>
      <c r="R228" s="7">
        <f>IF('Filtered Data'!H227="","",HEX2DEC(H228))</f>
        <v>0</v>
      </c>
      <c r="S228" s="7">
        <f>IF('Filtered Data'!I227="","",HEX2DEC(I228))</f>
        <v>0</v>
      </c>
      <c r="T228" s="7">
        <f>IF('Filtered Data'!J227="","",HEX2DEC(J228))</f>
        <v>0</v>
      </c>
      <c r="U228" s="7">
        <f>IF('Filtered Data'!K227="","",HEX2DEC(K228))</f>
        <v>0</v>
      </c>
      <c r="V228" s="7">
        <f>IF('Filtered Data'!L227="","",HEX2DEC(L228))</f>
        <v>0</v>
      </c>
      <c r="W228" s="7">
        <f>IF('Filtered Data'!M227="","",HEX2DEC(M228))</f>
        <v>0</v>
      </c>
      <c r="X228" s="7">
        <f>IF('Filtered Data'!N227="","",HEX2DEC(N228))</f>
        <v>0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0</v>
      </c>
      <c r="AB228" s="7" t="str">
        <f>IF('Filtered Data'!H227="","",HEX2BIN(H228))</f>
        <v>0</v>
      </c>
      <c r="AC228" s="7" t="str">
        <f>IF('Filtered Data'!I227="","",HEX2BIN(I228))</f>
        <v>0</v>
      </c>
      <c r="AD228" s="7" t="str">
        <f>IF('Filtered Data'!J227="","",HEX2BIN(J228))</f>
        <v>0</v>
      </c>
      <c r="AE228" s="7" t="str">
        <f>IF('Filtered Data'!K227="","",HEX2BIN(K228))</f>
        <v>0</v>
      </c>
      <c r="AF228" s="7" t="str">
        <f>IF('Filtered Data'!L227="","",HEX2BIN(L228))</f>
        <v>0</v>
      </c>
      <c r="AG228" s="7" t="str">
        <f>IF('Filtered Data'!M227="","",HEX2BIN(M228))</f>
        <v>0</v>
      </c>
      <c r="AH228" s="7" t="str">
        <f>IF('Filtered Data'!N227="","",HEX2BIN(N228))</f>
        <v>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0</v>
      </c>
      <c r="AL228" s="7" t="str">
        <f>IF('Filtered Data'!H227="","",HEX2OCT(H228))</f>
        <v>0</v>
      </c>
      <c r="AM228" s="7" t="str">
        <f>IF('Filtered Data'!I227="","",HEX2OCT(I228))</f>
        <v>0</v>
      </c>
      <c r="AN228" s="7" t="str">
        <f>IF('Filtered Data'!J227="","",HEX2OCT(J228))</f>
        <v>0</v>
      </c>
      <c r="AO228" s="7" t="str">
        <f>IF('Filtered Data'!K227="","",HEX2OCT(K228))</f>
        <v>0</v>
      </c>
      <c r="AP228" s="7" t="str">
        <f>IF('Filtered Data'!L227="","",HEX2OCT(L228))</f>
        <v>0</v>
      </c>
      <c r="AQ228" s="7" t="str">
        <f>IF('Filtered Data'!M227="","",HEX2OCT(M228))</f>
        <v>0</v>
      </c>
      <c r="AR228" s="7" t="str">
        <f>IF('Filtered Data'!N227="","",HEX2OCT(N228))</f>
        <v>0</v>
      </c>
    </row>
    <row r="229" hidden="1">
      <c r="A229" s="4">
        <f>'Filtered Data'!A228</f>
        <v>180181</v>
      </c>
      <c r="B229" s="4">
        <f>'Filtered Data'!B228</f>
        <v>0</v>
      </c>
      <c r="C229" s="4">
        <f>'Filtered Data'!C228</f>
        <v>300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03</v>
      </c>
      <c r="H229" s="4" t="str">
        <f>'Filtered Data'!H228</f>
        <v>5a</v>
      </c>
      <c r="I229" s="4" t="str">
        <f>'Filtered Data'!I228</f>
        <v>64</v>
      </c>
      <c r="J229" s="4" t="str">
        <f>'Filtered Data'!J228</f>
        <v>5a</v>
      </c>
      <c r="K229" s="4" t="str">
        <f>'Filtered Data'!K228</f>
        <v>64</v>
      </c>
      <c r="L229" s="4" t="str">
        <f>'Filtered Data'!L228</f>
        <v>00</v>
      </c>
      <c r="M229" s="4" t="str">
        <f>'Filtered Data'!M228</f>
        <v>64</v>
      </c>
      <c r="N229" s="4" t="str">
        <f>'Filtered Data'!N228</f>
        <v>ad</v>
      </c>
      <c r="P229" s="6" t="e">
        <f t="shared" si="15"/>
        <v>#NUM!</v>
      </c>
      <c r="Q229" s="7">
        <f>IF('Filtered Data'!G228="","",HEX2DEC(G229))</f>
        <v>3</v>
      </c>
      <c r="R229" s="7">
        <f>IF('Filtered Data'!H228="","",HEX2DEC(H229))</f>
        <v>90</v>
      </c>
      <c r="S229" s="7">
        <f>IF('Filtered Data'!I228="","",HEX2DEC(I229))</f>
        <v>100</v>
      </c>
      <c r="T229" s="7">
        <f>IF('Filtered Data'!J228="","",HEX2DEC(J229))</f>
        <v>90</v>
      </c>
      <c r="U229" s="7">
        <f>IF('Filtered Data'!K228="","",HEX2DEC(K229))</f>
        <v>100</v>
      </c>
      <c r="V229" s="7">
        <f>IF('Filtered Data'!L228="","",HEX2DEC(L229))</f>
        <v>0</v>
      </c>
      <c r="W229" s="7">
        <f>IF('Filtered Data'!M228="","",HEX2DEC(M229))</f>
        <v>100</v>
      </c>
      <c r="X229" s="7">
        <f>IF('Filtered Data'!N228="","",HEX2DEC(N229))</f>
        <v>173</v>
      </c>
      <c r="Y229" s="7"/>
      <c r="Z229" s="8" t="e">
        <f t="shared" si="16"/>
        <v>#NUM!</v>
      </c>
      <c r="AA229" s="7" t="str">
        <f>IF('Filtered Data'!G228="","",HEX2BIN(G229))</f>
        <v>11</v>
      </c>
      <c r="AB229" s="7" t="str">
        <f>IF('Filtered Data'!H228="","",HEX2BIN(H229))</f>
        <v>1011010</v>
      </c>
      <c r="AC229" s="7" t="str">
        <f>IF('Filtered Data'!I228="","",HEX2BIN(I229))</f>
        <v>1100100</v>
      </c>
      <c r="AD229" s="7" t="str">
        <f>IF('Filtered Data'!J228="","",HEX2BIN(J229))</f>
        <v>1011010</v>
      </c>
      <c r="AE229" s="7" t="str">
        <f>IF('Filtered Data'!K228="","",HEX2BIN(K229))</f>
        <v>1100100</v>
      </c>
      <c r="AF229" s="7" t="str">
        <f>IF('Filtered Data'!L228="","",HEX2BIN(L229))</f>
        <v>0</v>
      </c>
      <c r="AG229" s="7" t="str">
        <f>IF('Filtered Data'!M228="","",HEX2BIN(M229))</f>
        <v>1100100</v>
      </c>
      <c r="AH229" s="7" t="str">
        <f>IF('Filtered Data'!N228="","",HEX2BIN(N229))</f>
        <v>10101101</v>
      </c>
      <c r="AI229" s="7"/>
      <c r="AJ229" s="8" t="e">
        <f t="shared" si="17"/>
        <v>#NUM!</v>
      </c>
      <c r="AK229" s="7" t="str">
        <f>IF('Filtered Data'!G228="","",HEX2OCT(G229))</f>
        <v>3</v>
      </c>
      <c r="AL229" s="7" t="str">
        <f>IF('Filtered Data'!H228="","",HEX2OCT(H229))</f>
        <v>132</v>
      </c>
      <c r="AM229" s="7" t="str">
        <f>IF('Filtered Data'!I228="","",HEX2OCT(I229))</f>
        <v>144</v>
      </c>
      <c r="AN229" s="7" t="str">
        <f>IF('Filtered Data'!J228="","",HEX2OCT(J229))</f>
        <v>132</v>
      </c>
      <c r="AO229" s="7" t="str">
        <f>IF('Filtered Data'!K228="","",HEX2OCT(K229))</f>
        <v>144</v>
      </c>
      <c r="AP229" s="7" t="str">
        <f>IF('Filtered Data'!L228="","",HEX2OCT(L229))</f>
        <v>0</v>
      </c>
      <c r="AQ229" s="7" t="str">
        <f>IF('Filtered Data'!M228="","",HEX2OCT(M229))</f>
        <v>144</v>
      </c>
      <c r="AR229" s="7" t="str">
        <f>IF('Filtered Data'!N228="","",HEX2OCT(N229))</f>
        <v>255</v>
      </c>
    </row>
    <row r="230" hidden="1">
      <c r="A230" s="4">
        <f>'Filtered Data'!A229</f>
        <v>180182</v>
      </c>
      <c r="B230" s="4">
        <f>'Filtered Data'!B229</f>
        <v>0</v>
      </c>
      <c r="C230" s="4">
        <f>'Filtered Data'!C229</f>
        <v>301</v>
      </c>
      <c r="D230" s="4">
        <f>'Filtered Data'!D229</f>
        <v>0</v>
      </c>
      <c r="E230" s="4">
        <f>'Filtered Data'!E229</f>
        <v>0</v>
      </c>
      <c r="F230" s="4">
        <f>'Filtered Data'!F229</f>
        <v>3</v>
      </c>
      <c r="G230" s="4" t="str">
        <f>'Filtered Data'!G229</f>
        <v>4e</v>
      </c>
      <c r="H230" s="4" t="str">
        <f>'Filtered Data'!H229</f>
        <v>d</v>
      </c>
      <c r="I230" s="4" t="str">
        <f>'Filtered Data'!I229</f>
        <v>00</v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322816</v>
      </c>
      <c r="Q230" s="7">
        <f>IF('Filtered Data'!G229="","",HEX2DEC(G230))</f>
        <v>78</v>
      </c>
      <c r="R230" s="7">
        <f>IF('Filtered Data'!H229="","",HEX2DEC(H230))</f>
        <v>13</v>
      </c>
      <c r="S230" s="7">
        <f>IF('Filtered Data'!I229="","",HEX2DEC(I230))</f>
        <v>0</v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e">
        <f t="shared" si="16"/>
        <v>#NUM!</v>
      </c>
      <c r="AA230" s="7" t="str">
        <f>IF('Filtered Data'!G229="","",HEX2BIN(G230))</f>
        <v>1001110</v>
      </c>
      <c r="AB230" s="7" t="str">
        <f>IF('Filtered Data'!H229="","",HEX2BIN(H230))</f>
        <v>1101</v>
      </c>
      <c r="AC230" s="7" t="str">
        <f>IF('Filtered Data'!I229="","",HEX2BIN(I230))</f>
        <v>0</v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e">
        <f t="shared" si="17"/>
        <v>#NUM!</v>
      </c>
      <c r="AK230" s="7" t="str">
        <f>IF('Filtered Data'!G229="","",HEX2OCT(G230))</f>
        <v>116</v>
      </c>
      <c r="AL230" s="7" t="str">
        <f>IF('Filtered Data'!H229="","",HEX2OCT(H230))</f>
        <v>15</v>
      </c>
      <c r="AM230" s="7" t="str">
        <f>IF('Filtered Data'!I229="","",HEX2OCT(I230))</f>
        <v>0</v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 hidden="1">
      <c r="A231" s="4">
        <f>'Filtered Data'!A230</f>
        <v>180229</v>
      </c>
      <c r="B231" s="4">
        <f>'Filtered Data'!B230</f>
        <v>1</v>
      </c>
      <c r="C231" s="4">
        <f>'Filtered Data'!C230</f>
        <v>401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8f</v>
      </c>
      <c r="H231" s="4" t="str">
        <f>'Filtered Data'!H230</f>
        <v>a0</v>
      </c>
      <c r="I231" s="4" t="str">
        <f>'Filtered Data'!I230</f>
        <v>00</v>
      </c>
      <c r="J231" s="4" t="str">
        <f>'Filtered Data'!J230</f>
        <v>00</v>
      </c>
      <c r="K231" s="4" t="str">
        <f>'Filtered Data'!K230</f>
        <v>57</v>
      </c>
      <c r="L231" s="4" t="str">
        <f>'Filtered Data'!L230</f>
        <v>00</v>
      </c>
      <c r="M231" s="4" t="str">
        <f>'Filtered Data'!M230</f>
        <v>00</v>
      </c>
      <c r="N231" s="4" t="str">
        <f>'Filtered Data'!N230</f>
        <v>00</v>
      </c>
      <c r="P231" s="6" t="e">
        <f t="shared" si="15"/>
        <v>#NUM!</v>
      </c>
      <c r="Q231" s="7">
        <f>IF('Filtered Data'!G230="","",HEX2DEC(G231))</f>
        <v>143</v>
      </c>
      <c r="R231" s="7">
        <f>IF('Filtered Data'!H230="","",HEX2DEC(H231))</f>
        <v>160</v>
      </c>
      <c r="S231" s="7">
        <f>IF('Filtered Data'!I230="","",HEX2DEC(I231))</f>
        <v>0</v>
      </c>
      <c r="T231" s="7">
        <f>IF('Filtered Data'!J230="","",HEX2DEC(J231))</f>
        <v>0</v>
      </c>
      <c r="U231" s="7">
        <f>IF('Filtered Data'!K230="","",HEX2DEC(K231))</f>
        <v>87</v>
      </c>
      <c r="V231" s="7">
        <f>IF('Filtered Data'!L230="","",HEX2DEC(L231))</f>
        <v>0</v>
      </c>
      <c r="W231" s="7">
        <f>IF('Filtered Data'!M230="","",HEX2DEC(M231))</f>
        <v>0</v>
      </c>
      <c r="X231" s="7">
        <f>IF('Filtered Data'!N230="","",HEX2DEC(N231))</f>
        <v>0</v>
      </c>
      <c r="Y231" s="7"/>
      <c r="Z231" s="8" t="e">
        <f t="shared" si="16"/>
        <v>#NUM!</v>
      </c>
      <c r="AA231" s="7" t="str">
        <f>IF('Filtered Data'!G230="","",HEX2BIN(G231))</f>
        <v>10001111</v>
      </c>
      <c r="AB231" s="7" t="str">
        <f>IF('Filtered Data'!H230="","",HEX2BIN(H231))</f>
        <v>10100000</v>
      </c>
      <c r="AC231" s="7" t="str">
        <f>IF('Filtered Data'!I230="","",HEX2BIN(I231))</f>
        <v>0</v>
      </c>
      <c r="AD231" s="7" t="str">
        <f>IF('Filtered Data'!J230="","",HEX2BIN(J231))</f>
        <v>0</v>
      </c>
      <c r="AE231" s="7" t="str">
        <f>IF('Filtered Data'!K230="","",HEX2BIN(K231))</f>
        <v>1010111</v>
      </c>
      <c r="AF231" s="7" t="str">
        <f>IF('Filtered Data'!L230="","",HEX2BIN(L231))</f>
        <v>0</v>
      </c>
      <c r="AG231" s="7" t="str">
        <f>IF('Filtered Data'!M230="","",HEX2BIN(M231))</f>
        <v>0</v>
      </c>
      <c r="AH231" s="7" t="str">
        <f>IF('Filtered Data'!N230="","",HEX2BIN(N231))</f>
        <v>0</v>
      </c>
      <c r="AI231" s="7"/>
      <c r="AJ231" s="8" t="e">
        <f t="shared" si="17"/>
        <v>#NUM!</v>
      </c>
      <c r="AK231" s="7" t="str">
        <f>IF('Filtered Data'!G230="","",HEX2OCT(G231))</f>
        <v>217</v>
      </c>
      <c r="AL231" s="7" t="str">
        <f>IF('Filtered Data'!H230="","",HEX2OCT(H231))</f>
        <v>240</v>
      </c>
      <c r="AM231" s="7" t="str">
        <f>IF('Filtered Data'!I230="","",HEX2OCT(I231))</f>
        <v>0</v>
      </c>
      <c r="AN231" s="7" t="str">
        <f>IF('Filtered Data'!J230="","",HEX2OCT(J231))</f>
        <v>0</v>
      </c>
      <c r="AO231" s="7" t="str">
        <f>IF('Filtered Data'!K230="","",HEX2OCT(K231))</f>
        <v>127</v>
      </c>
      <c r="AP231" s="7" t="str">
        <f>IF('Filtered Data'!L230="","",HEX2OCT(L231))</f>
        <v>0</v>
      </c>
      <c r="AQ231" s="7" t="str">
        <f>IF('Filtered Data'!M230="","",HEX2OCT(M231))</f>
        <v>0</v>
      </c>
      <c r="AR231" s="7" t="str">
        <f>IF('Filtered Data'!N230="","",HEX2OCT(N231))</f>
        <v>0</v>
      </c>
    </row>
    <row r="232" hidden="1">
      <c r="A232" s="4">
        <f>'Filtered Data'!A231</f>
        <v>180230</v>
      </c>
      <c r="B232" s="4">
        <f>'Filtered Data'!B231</f>
        <v>0</v>
      </c>
      <c r="C232" s="4">
        <f>'Filtered Data'!C231</f>
        <v>300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5a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64</v>
      </c>
      <c r="L232" s="4" t="str">
        <f>'Filtered Data'!L231</f>
        <v>00</v>
      </c>
      <c r="M232" s="4" t="str">
        <f>'Filtered Data'!M231</f>
        <v>64</v>
      </c>
      <c r="N232" s="4" t="str">
        <f>'Filtered Data'!N231</f>
        <v>be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90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100</v>
      </c>
      <c r="V232" s="7">
        <f>IF('Filtered Data'!L231="","",HEX2DEC(L232))</f>
        <v>0</v>
      </c>
      <c r="W232" s="7">
        <f>IF('Filtered Data'!M231="","",HEX2DEC(M232))</f>
        <v>100</v>
      </c>
      <c r="X232" s="7">
        <f>IF('Filtered Data'!N231="","",HEX2DEC(N232))</f>
        <v>190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1011010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1100100</v>
      </c>
      <c r="AF232" s="7" t="str">
        <f>IF('Filtered Data'!L231="","",HEX2BIN(L232))</f>
        <v>0</v>
      </c>
      <c r="AG232" s="7" t="str">
        <f>IF('Filtered Data'!M231="","",HEX2BIN(M232))</f>
        <v>1100100</v>
      </c>
      <c r="AH232" s="7" t="str">
        <f>IF('Filtered Data'!N231="","",HEX2BIN(N232))</f>
        <v>10111110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132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144</v>
      </c>
      <c r="AP232" s="7" t="str">
        <f>IF('Filtered Data'!L231="","",HEX2OCT(L232))</f>
        <v>0</v>
      </c>
      <c r="AQ232" s="7" t="str">
        <f>IF('Filtered Data'!M231="","",HEX2OCT(M232))</f>
        <v>144</v>
      </c>
      <c r="AR232" s="7" t="str">
        <f>IF('Filtered Data'!N231="","",HEX2OCT(N232))</f>
        <v>276</v>
      </c>
    </row>
    <row r="233" hidden="1">
      <c r="A233" s="4">
        <f>'Filtered Data'!A232</f>
        <v>180231</v>
      </c>
      <c r="B233" s="4">
        <f>'Filtered Data'!B232</f>
        <v>0</v>
      </c>
      <c r="C233" s="4">
        <f>'Filtered Data'!C232</f>
        <v>301</v>
      </c>
      <c r="D233" s="4">
        <f>'Filtered Data'!D232</f>
        <v>0</v>
      </c>
      <c r="E233" s="4">
        <f>'Filtered Data'!E232</f>
        <v>0</v>
      </c>
      <c r="F233" s="4">
        <f>'Filtered Data'!F232</f>
        <v>3</v>
      </c>
      <c r="G233" s="4" t="str">
        <f>'Filtered Data'!G232</f>
        <v>1d</v>
      </c>
      <c r="H233" s="4" t="str">
        <f>'Filtered Data'!H232</f>
        <v>e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122368</v>
      </c>
      <c r="Q233" s="7">
        <f>IF('Filtered Data'!G232="","",HEX2DEC(G233))</f>
        <v>29</v>
      </c>
      <c r="R233" s="7">
        <f>IF('Filtered Data'!H232="","",HEX2DEC(H233))</f>
        <v>14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11101</v>
      </c>
      <c r="AB233" s="7" t="str">
        <f>IF('Filtered Data'!H232="","",HEX2BIN(H233))</f>
        <v>1110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35</v>
      </c>
      <c r="AL233" s="7" t="str">
        <f>IF('Filtered Data'!H232="","",HEX2OCT(H233))</f>
        <v>16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>
        <f>'Filtered Data'!A233</f>
        <v>180243</v>
      </c>
      <c r="B234" s="4">
        <f>'Filtered Data'!B233</f>
        <v>1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180249</v>
      </c>
      <c r="B235" s="4">
        <f>'Filtered Data'!B234</f>
        <v>1</v>
      </c>
      <c r="C235" s="4">
        <f>'Filtered Data'!C234</f>
        <v>400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01</v>
      </c>
      <c r="H235" s="4" t="str">
        <f>'Filtered Data'!H234</f>
        <v>00</v>
      </c>
      <c r="I235" s="4" t="str">
        <f>'Filtered Data'!I234</f>
        <v>4c</v>
      </c>
      <c r="J235" s="4" t="str">
        <f>'Filtered Data'!J234</f>
        <v>00</v>
      </c>
      <c r="K235" s="4" t="str">
        <f>'Filtered Data'!K234</f>
        <v>00</v>
      </c>
      <c r="L235" s="4" t="str">
        <f>'Filtered Data'!L234</f>
        <v>00</v>
      </c>
      <c r="M235" s="4" t="str">
        <f>'Filtered Data'!M234</f>
        <v>00</v>
      </c>
      <c r="N235" s="4" t="str">
        <f>'Filtered Data'!N234</f>
        <v>00</v>
      </c>
      <c r="P235" s="6" t="e">
        <f t="shared" si="15"/>
        <v>#NUM!</v>
      </c>
      <c r="Q235" s="7">
        <f>IF('Filtered Data'!G234="","",HEX2DEC(G235))</f>
        <v>1</v>
      </c>
      <c r="R235" s="7">
        <f>IF('Filtered Data'!H234="","",HEX2DEC(H235))</f>
        <v>0</v>
      </c>
      <c r="S235" s="7">
        <f>IF('Filtered Data'!I234="","",HEX2DEC(I235))</f>
        <v>76</v>
      </c>
      <c r="T235" s="7">
        <f>IF('Filtered Data'!J234="","",HEX2DEC(J235))</f>
        <v>0</v>
      </c>
      <c r="U235" s="7">
        <f>IF('Filtered Data'!K234="","",HEX2DEC(K235))</f>
        <v>0</v>
      </c>
      <c r="V235" s="7">
        <f>IF('Filtered Data'!L234="","",HEX2DEC(L235))</f>
        <v>0</v>
      </c>
      <c r="W235" s="7">
        <f>IF('Filtered Data'!M234="","",HEX2DEC(M235))</f>
        <v>0</v>
      </c>
      <c r="X235" s="7">
        <f>IF('Filtered Data'!N234="","",HEX2DEC(N235))</f>
        <v>0</v>
      </c>
      <c r="Y235" s="7"/>
      <c r="Z235" s="8" t="e">
        <f t="shared" si="16"/>
        <v>#NUM!</v>
      </c>
      <c r="AA235" s="7" t="str">
        <f>IF('Filtered Data'!G234="","",HEX2BIN(G235))</f>
        <v>1</v>
      </c>
      <c r="AB235" s="7" t="str">
        <f>IF('Filtered Data'!H234="","",HEX2BIN(H235))</f>
        <v>0</v>
      </c>
      <c r="AC235" s="7" t="str">
        <f>IF('Filtered Data'!I234="","",HEX2BIN(I235))</f>
        <v>1001100</v>
      </c>
      <c r="AD235" s="7" t="str">
        <f>IF('Filtered Data'!J234="","",HEX2BIN(J235))</f>
        <v>0</v>
      </c>
      <c r="AE235" s="7" t="str">
        <f>IF('Filtered Data'!K234="","",HEX2BIN(K235))</f>
        <v>0</v>
      </c>
      <c r="AF235" s="7" t="str">
        <f>IF('Filtered Data'!L234="","",HEX2BIN(L235))</f>
        <v>0</v>
      </c>
      <c r="AG235" s="7" t="str">
        <f>IF('Filtered Data'!M234="","",HEX2BIN(M235))</f>
        <v>0</v>
      </c>
      <c r="AH235" s="7" t="str">
        <f>IF('Filtered Data'!N234="","",HEX2BIN(N235))</f>
        <v>0</v>
      </c>
      <c r="AI235" s="7"/>
      <c r="AJ235" s="8" t="e">
        <f t="shared" si="17"/>
        <v>#NUM!</v>
      </c>
      <c r="AK235" s="7" t="str">
        <f>IF('Filtered Data'!G234="","",HEX2OCT(G235))</f>
        <v>1</v>
      </c>
      <c r="AL235" s="7" t="str">
        <f>IF('Filtered Data'!H234="","",HEX2OCT(H235))</f>
        <v>0</v>
      </c>
      <c r="AM235" s="7" t="str">
        <f>IF('Filtered Data'!I234="","",HEX2OCT(I235))</f>
        <v>114</v>
      </c>
      <c r="AN235" s="7" t="str">
        <f>IF('Filtered Data'!J234="","",HEX2OCT(J235))</f>
        <v>0</v>
      </c>
      <c r="AO235" s="7" t="str">
        <f>IF('Filtered Data'!K234="","",HEX2OCT(K235))</f>
        <v>0</v>
      </c>
      <c r="AP235" s="7" t="str">
        <f>IF('Filtered Data'!L234="","",HEX2OCT(L235))</f>
        <v>0</v>
      </c>
      <c r="AQ235" s="7" t="str">
        <f>IF('Filtered Data'!M234="","",HEX2OCT(M235))</f>
        <v>0</v>
      </c>
      <c r="AR235" s="7" t="str">
        <f>IF('Filtered Data'!N234="","",HEX2OCT(N235))</f>
        <v>0</v>
      </c>
    </row>
    <row r="236" hidden="1">
      <c r="A236" s="4">
        <f>'Filtered Data'!A235</f>
        <v>180255</v>
      </c>
      <c r="B236" s="4">
        <f>'Filtered Data'!B235</f>
        <v>1</v>
      </c>
      <c r="C236" s="4">
        <f>'Filtered Data'!C235</f>
        <v>203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00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>
        <f>IF('Filtered Data'!G235="","",HEX2DEC(G236))</f>
        <v>0</v>
      </c>
      <c r="R236" s="7">
        <f>IF('Filtered Data'!H235="","",HEX2DEC(H236))</f>
        <v>0</v>
      </c>
      <c r="S236" s="7">
        <f>IF('Filtered Data'!I235="","",HEX2DEC(I236))</f>
        <v>0</v>
      </c>
      <c r="T236" s="7">
        <f>IF('Filtered Data'!J235="","",HEX2DEC(J236))</f>
        <v>0</v>
      </c>
      <c r="U236" s="7">
        <f>IF('Filtered Data'!K235="","",HEX2DEC(K236))</f>
        <v>0</v>
      </c>
      <c r="V236" s="7">
        <f>IF('Filtered Data'!L235="","",HEX2DEC(L236))</f>
        <v>0</v>
      </c>
      <c r="W236" s="7">
        <f>IF('Filtered Data'!M235="","",HEX2DEC(M236))</f>
        <v>0</v>
      </c>
      <c r="X236" s="7">
        <f>IF('Filtered Data'!N235="","",HEX2DEC(N236))</f>
        <v>0</v>
      </c>
      <c r="Y236" s="7"/>
      <c r="Z236" s="8" t="e">
        <f t="shared" si="16"/>
        <v>#NUM!</v>
      </c>
      <c r="AA236" s="7" t="str">
        <f>IF('Filtered Data'!G235="","",HEX2BIN(G236))</f>
        <v>0</v>
      </c>
      <c r="AB236" s="7" t="str">
        <f>IF('Filtered Data'!H235="","",HEX2BIN(H236))</f>
        <v>0</v>
      </c>
      <c r="AC236" s="7" t="str">
        <f>IF('Filtered Data'!I235="","",HEX2BIN(I236))</f>
        <v>0</v>
      </c>
      <c r="AD236" s="7" t="str">
        <f>IF('Filtered Data'!J235="","",HEX2BIN(J236))</f>
        <v>0</v>
      </c>
      <c r="AE236" s="7" t="str">
        <f>IF('Filtered Data'!K235="","",HEX2BIN(K236))</f>
        <v>0</v>
      </c>
      <c r="AF236" s="7" t="str">
        <f>IF('Filtered Data'!L235="","",HEX2BIN(L236))</f>
        <v>0</v>
      </c>
      <c r="AG236" s="7" t="str">
        <f>IF('Filtered Data'!M235="","",HEX2BIN(M236))</f>
        <v>0</v>
      </c>
      <c r="AH236" s="7" t="str">
        <f>IF('Filtered Data'!N235="","",HEX2BIN(N236))</f>
        <v>0</v>
      </c>
      <c r="AI236" s="7"/>
      <c r="AJ236" s="8" t="e">
        <f t="shared" si="17"/>
        <v>#NUM!</v>
      </c>
      <c r="AK236" s="7" t="str">
        <f>IF('Filtered Data'!G235="","",HEX2OCT(G236))</f>
        <v>0</v>
      </c>
      <c r="AL236" s="7" t="str">
        <f>IF('Filtered Data'!H235="","",HEX2OCT(H236))</f>
        <v>0</v>
      </c>
      <c r="AM236" s="7" t="str">
        <f>IF('Filtered Data'!I235="","",HEX2OCT(I236))</f>
        <v>0</v>
      </c>
      <c r="AN236" s="7" t="str">
        <f>IF('Filtered Data'!J235="","",HEX2OCT(J236))</f>
        <v>0</v>
      </c>
      <c r="AO236" s="7" t="str">
        <f>IF('Filtered Data'!K235="","",HEX2OCT(K236))</f>
        <v>0</v>
      </c>
      <c r="AP236" s="7" t="str">
        <f>IF('Filtered Data'!L235="","",HEX2OCT(L236))</f>
        <v>0</v>
      </c>
      <c r="AQ236" s="7" t="str">
        <f>IF('Filtered Data'!M235="","",HEX2OCT(M236))</f>
        <v>0</v>
      </c>
      <c r="AR236" s="7" t="str">
        <f>IF('Filtered Data'!N235="","",HEX2OCT(N236))</f>
        <v>0</v>
      </c>
    </row>
    <row r="237" hidden="1">
      <c r="A237" s="4">
        <f>'Filtered Data'!A236</f>
        <v>180281</v>
      </c>
      <c r="B237" s="4">
        <f>'Filtered Data'!B236</f>
        <v>0</v>
      </c>
      <c r="C237" s="4">
        <f>'Filtered Data'!C236</f>
        <v>300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03</v>
      </c>
      <c r="H237" s="4" t="str">
        <f>'Filtered Data'!H236</f>
        <v>5a</v>
      </c>
      <c r="I237" s="4" t="str">
        <f>'Filtered Data'!I236</f>
        <v>64</v>
      </c>
      <c r="J237" s="4" t="str">
        <f>'Filtered Data'!J236</f>
        <v>5a</v>
      </c>
      <c r="K237" s="4" t="str">
        <f>'Filtered Data'!K236</f>
        <v>64</v>
      </c>
      <c r="L237" s="4" t="str">
        <f>'Filtered Data'!L236</f>
        <v>00</v>
      </c>
      <c r="M237" s="4" t="str">
        <f>'Filtered Data'!M236</f>
        <v>64</v>
      </c>
      <c r="N237" s="4" t="str">
        <f>'Filtered Data'!N236</f>
        <v>af</v>
      </c>
      <c r="P237" s="6" t="e">
        <f t="shared" si="15"/>
        <v>#NUM!</v>
      </c>
      <c r="Q237" s="7">
        <f>IF('Filtered Data'!G236="","",HEX2DEC(G237))</f>
        <v>3</v>
      </c>
      <c r="R237" s="7">
        <f>IF('Filtered Data'!H236="","",HEX2DEC(H237))</f>
        <v>90</v>
      </c>
      <c r="S237" s="7">
        <f>IF('Filtered Data'!I236="","",HEX2DEC(I237))</f>
        <v>100</v>
      </c>
      <c r="T237" s="7">
        <f>IF('Filtered Data'!J236="","",HEX2DEC(J237))</f>
        <v>90</v>
      </c>
      <c r="U237" s="7">
        <f>IF('Filtered Data'!K236="","",HEX2DEC(K237))</f>
        <v>100</v>
      </c>
      <c r="V237" s="7">
        <f>IF('Filtered Data'!L236="","",HEX2DEC(L237))</f>
        <v>0</v>
      </c>
      <c r="W237" s="7">
        <f>IF('Filtered Data'!M236="","",HEX2DEC(M237))</f>
        <v>100</v>
      </c>
      <c r="X237" s="7">
        <f>IF('Filtered Data'!N236="","",HEX2DEC(N237))</f>
        <v>175</v>
      </c>
      <c r="Y237" s="7"/>
      <c r="Z237" s="8" t="e">
        <f t="shared" si="16"/>
        <v>#NUM!</v>
      </c>
      <c r="AA237" s="7" t="str">
        <f>IF('Filtered Data'!G236="","",HEX2BIN(G237))</f>
        <v>11</v>
      </c>
      <c r="AB237" s="7" t="str">
        <f>IF('Filtered Data'!H236="","",HEX2BIN(H237))</f>
        <v>1011010</v>
      </c>
      <c r="AC237" s="7" t="str">
        <f>IF('Filtered Data'!I236="","",HEX2BIN(I237))</f>
        <v>1100100</v>
      </c>
      <c r="AD237" s="7" t="str">
        <f>IF('Filtered Data'!J236="","",HEX2BIN(J237))</f>
        <v>1011010</v>
      </c>
      <c r="AE237" s="7" t="str">
        <f>IF('Filtered Data'!K236="","",HEX2BIN(K237))</f>
        <v>1100100</v>
      </c>
      <c r="AF237" s="7" t="str">
        <f>IF('Filtered Data'!L236="","",HEX2BIN(L237))</f>
        <v>0</v>
      </c>
      <c r="AG237" s="7" t="str">
        <f>IF('Filtered Data'!M236="","",HEX2BIN(M237))</f>
        <v>1100100</v>
      </c>
      <c r="AH237" s="7" t="str">
        <f>IF('Filtered Data'!N236="","",HEX2BIN(N237))</f>
        <v>10101111</v>
      </c>
      <c r="AI237" s="7"/>
      <c r="AJ237" s="8" t="e">
        <f t="shared" si="17"/>
        <v>#NUM!</v>
      </c>
      <c r="AK237" s="7" t="str">
        <f>IF('Filtered Data'!G236="","",HEX2OCT(G237))</f>
        <v>3</v>
      </c>
      <c r="AL237" s="7" t="str">
        <f>IF('Filtered Data'!H236="","",HEX2OCT(H237))</f>
        <v>132</v>
      </c>
      <c r="AM237" s="7" t="str">
        <f>IF('Filtered Data'!I236="","",HEX2OCT(I237))</f>
        <v>144</v>
      </c>
      <c r="AN237" s="7" t="str">
        <f>IF('Filtered Data'!J236="","",HEX2OCT(J237))</f>
        <v>132</v>
      </c>
      <c r="AO237" s="7" t="str">
        <f>IF('Filtered Data'!K236="","",HEX2OCT(K237))</f>
        <v>144</v>
      </c>
      <c r="AP237" s="7" t="str">
        <f>IF('Filtered Data'!L236="","",HEX2OCT(L237))</f>
        <v>0</v>
      </c>
      <c r="AQ237" s="7" t="str">
        <f>IF('Filtered Data'!M236="","",HEX2OCT(M237))</f>
        <v>144</v>
      </c>
      <c r="AR237" s="7" t="str">
        <f>IF('Filtered Data'!N236="","",HEX2OCT(N237))</f>
        <v>257</v>
      </c>
    </row>
    <row r="238" hidden="1">
      <c r="A238" s="4">
        <f>'Filtered Data'!A237</f>
        <v>180282</v>
      </c>
      <c r="B238" s="4">
        <f>'Filtered Data'!B237</f>
        <v>0</v>
      </c>
      <c r="C238" s="4">
        <f>'Filtered Data'!C237</f>
        <v>301</v>
      </c>
      <c r="D238" s="4">
        <f>'Filtered Data'!D237</f>
        <v>0</v>
      </c>
      <c r="E238" s="4">
        <f>'Filtered Data'!E237</f>
        <v>0</v>
      </c>
      <c r="F238" s="4">
        <f>'Filtered Data'!F237</f>
        <v>3</v>
      </c>
      <c r="G238" s="4" t="str">
        <f>'Filtered Data'!G237</f>
        <v>e8</v>
      </c>
      <c r="H238" s="4" t="str">
        <f>'Filtered Data'!H237</f>
        <v>f</v>
      </c>
      <c r="I238" s="4" t="str">
        <f>'Filtered Data'!I237</f>
        <v>00</v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954112</v>
      </c>
      <c r="Q238" s="7">
        <f>IF('Filtered Data'!G237="","",HEX2DEC(G238))</f>
        <v>232</v>
      </c>
      <c r="R238" s="7">
        <f>IF('Filtered Data'!H237="","",HEX2DEC(H238))</f>
        <v>15</v>
      </c>
      <c r="S238" s="7">
        <f>IF('Filtered Data'!I237="","",HEX2DEC(I238))</f>
        <v>0</v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e">
        <f t="shared" si="16"/>
        <v>#NUM!</v>
      </c>
      <c r="AA238" s="7" t="str">
        <f>IF('Filtered Data'!G237="","",HEX2BIN(G238))</f>
        <v>11101000</v>
      </c>
      <c r="AB238" s="7" t="str">
        <f>IF('Filtered Data'!H237="","",HEX2BIN(H238))</f>
        <v>1111</v>
      </c>
      <c r="AC238" s="7" t="str">
        <f>IF('Filtered Data'!I237="","",HEX2BIN(I238))</f>
        <v>0</v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e">
        <f t="shared" si="17"/>
        <v>#NUM!</v>
      </c>
      <c r="AK238" s="7" t="str">
        <f>IF('Filtered Data'!G237="","",HEX2OCT(G238))</f>
        <v>350</v>
      </c>
      <c r="AL238" s="7" t="str">
        <f>IF('Filtered Data'!H237="","",HEX2OCT(H238))</f>
        <v>17</v>
      </c>
      <c r="AM238" s="7" t="str">
        <f>IF('Filtered Data'!I237="","",HEX2OCT(I238))</f>
        <v>0</v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>
        <f>'Filtered Data'!A238</f>
        <v>180329</v>
      </c>
      <c r="B239" s="4">
        <f>'Filtered Data'!B238</f>
        <v>1</v>
      </c>
      <c r="C239" s="4">
        <f>'Filtered Data'!C238</f>
        <v>401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8f</v>
      </c>
      <c r="H239" s="4" t="str">
        <f>'Filtered Data'!H238</f>
        <v>a0</v>
      </c>
      <c r="I239" s="4" t="str">
        <f>'Filtered Data'!I238</f>
        <v>00</v>
      </c>
      <c r="J239" s="4" t="str">
        <f>'Filtered Data'!J238</f>
        <v>00</v>
      </c>
      <c r="K239" s="4" t="str">
        <f>'Filtered Data'!K238</f>
        <v>57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143</v>
      </c>
      <c r="R239" s="7">
        <f>IF('Filtered Data'!H238="","",HEX2DEC(H239))</f>
        <v>160</v>
      </c>
      <c r="S239" s="7">
        <f>IF('Filtered Data'!I238="","",HEX2DEC(I239))</f>
        <v>0</v>
      </c>
      <c r="T239" s="7">
        <f>IF('Filtered Data'!J238="","",HEX2DEC(J239))</f>
        <v>0</v>
      </c>
      <c r="U239" s="7">
        <f>IF('Filtered Data'!K238="","",HEX2DEC(K239))</f>
        <v>87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10001111</v>
      </c>
      <c r="AB239" s="7" t="str">
        <f>IF('Filtered Data'!H238="","",HEX2BIN(H239))</f>
        <v>10100000</v>
      </c>
      <c r="AC239" s="7" t="str">
        <f>IF('Filtered Data'!I238="","",HEX2BIN(I239))</f>
        <v>0</v>
      </c>
      <c r="AD239" s="7" t="str">
        <f>IF('Filtered Data'!J238="","",HEX2BIN(J239))</f>
        <v>0</v>
      </c>
      <c r="AE239" s="7" t="str">
        <f>IF('Filtered Data'!K238="","",HEX2BIN(K239))</f>
        <v>1010111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217</v>
      </c>
      <c r="AL239" s="7" t="str">
        <f>IF('Filtered Data'!H238="","",HEX2OCT(H239))</f>
        <v>240</v>
      </c>
      <c r="AM239" s="7" t="str">
        <f>IF('Filtered Data'!I238="","",HEX2OCT(I239))</f>
        <v>0</v>
      </c>
      <c r="AN239" s="7" t="str">
        <f>IF('Filtered Data'!J238="","",HEX2OCT(J239))</f>
        <v>0</v>
      </c>
      <c r="AO239" s="7" t="str">
        <f>IF('Filtered Data'!K238="","",HEX2OCT(K239))</f>
        <v>127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180330</v>
      </c>
      <c r="B240" s="4">
        <f>'Filtered Data'!B239</f>
        <v>0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64</v>
      </c>
      <c r="L240" s="4" t="str">
        <f>'Filtered Data'!L239</f>
        <v>00</v>
      </c>
      <c r="M240" s="4" t="str">
        <f>'Filtered Data'!M239</f>
        <v>64</v>
      </c>
      <c r="N240" s="4" t="str">
        <f>'Filtered Data'!N239</f>
        <v>30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100</v>
      </c>
      <c r="V240" s="7">
        <f>IF('Filtered Data'!L239="","",HEX2DEC(L240))</f>
        <v>0</v>
      </c>
      <c r="W240" s="7">
        <f>IF('Filtered Data'!M239="","",HEX2DEC(M240))</f>
        <v>100</v>
      </c>
      <c r="X240" s="7">
        <f>IF('Filtered Data'!N239="","",HEX2DEC(N240))</f>
        <v>48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1100100</v>
      </c>
      <c r="AF240" s="7" t="str">
        <f>IF('Filtered Data'!L239="","",HEX2BIN(L240))</f>
        <v>0</v>
      </c>
      <c r="AG240" s="7" t="str">
        <f>IF('Filtered Data'!M239="","",HEX2BIN(M240))</f>
        <v>1100100</v>
      </c>
      <c r="AH240" s="7" t="str">
        <f>IF('Filtered Data'!N239="","",HEX2BIN(N240))</f>
        <v>110000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144</v>
      </c>
      <c r="AP240" s="7" t="str">
        <f>IF('Filtered Data'!L239="","",HEX2OCT(L240))</f>
        <v>0</v>
      </c>
      <c r="AQ240" s="7" t="str">
        <f>IF('Filtered Data'!M239="","",HEX2OCT(M240))</f>
        <v>144</v>
      </c>
      <c r="AR240" s="7" t="str">
        <f>IF('Filtered Data'!N239="","",HEX2OCT(N240))</f>
        <v>60</v>
      </c>
    </row>
    <row r="241" hidden="1">
      <c r="A241" s="4">
        <f>'Filtered Data'!A240</f>
        <v>180331</v>
      </c>
      <c r="B241" s="4">
        <f>'Filtered Data'!B240</f>
        <v>0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e2</v>
      </c>
      <c r="H241" s="4" t="str">
        <f>'Filtered Data'!H240</f>
        <v>00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14811136</v>
      </c>
      <c r="Q241" s="7">
        <f>IF('Filtered Data'!G240="","",HEX2DEC(G241))</f>
        <v>226</v>
      </c>
      <c r="R241" s="7">
        <f>IF('Filtered Data'!H240="","",HEX2DEC(H241))</f>
        <v>0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11100010</v>
      </c>
      <c r="AB241" s="7" t="str">
        <f>IF('Filtered Data'!H240="","",HEX2BIN(H241))</f>
        <v>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342</v>
      </c>
      <c r="AL241" s="7" t="str">
        <f>IF('Filtered Data'!H240="","",HEX2OCT(H241))</f>
        <v>0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180343</v>
      </c>
      <c r="B242" s="4">
        <f>'Filtered Data'!B241</f>
        <v>1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>
        <f>'Filtered Data'!A242</f>
        <v>180349</v>
      </c>
      <c r="B243" s="4">
        <f>'Filtered Data'!B242</f>
        <v>1</v>
      </c>
      <c r="C243" s="4">
        <f>'Filtered Data'!C242</f>
        <v>400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01</v>
      </c>
      <c r="H243" s="4" t="str">
        <f>'Filtered Data'!H242</f>
        <v>00</v>
      </c>
      <c r="I243" s="4" t="str">
        <f>'Filtered Data'!I242</f>
        <v>4c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1</v>
      </c>
      <c r="R243" s="7">
        <f>IF('Filtered Data'!H242="","",HEX2DEC(H243))</f>
        <v>0</v>
      </c>
      <c r="S243" s="7">
        <f>IF('Filtered Data'!I242="","",HEX2DEC(I243))</f>
        <v>76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1</v>
      </c>
      <c r="AB243" s="7" t="str">
        <f>IF('Filtered Data'!H242="","",HEX2BIN(H243))</f>
        <v>0</v>
      </c>
      <c r="AC243" s="7" t="str">
        <f>IF('Filtered Data'!I242="","",HEX2BIN(I243))</f>
        <v>1001100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1</v>
      </c>
      <c r="AL243" s="7" t="str">
        <f>IF('Filtered Data'!H242="","",HEX2OCT(H243))</f>
        <v>0</v>
      </c>
      <c r="AM243" s="7" t="str">
        <f>IF('Filtered Data'!I242="","",HEX2OCT(I243))</f>
        <v>114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180355</v>
      </c>
      <c r="B244" s="4">
        <f>'Filtered Data'!B243</f>
        <v>1</v>
      </c>
      <c r="C244" s="4">
        <f>'Filtered Data'!C243</f>
        <v>203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00</v>
      </c>
      <c r="H244" s="4" t="str">
        <f>'Filtered Data'!H243</f>
        <v>00</v>
      </c>
      <c r="I244" s="4" t="str">
        <f>'Filtered Data'!I243</f>
        <v>00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>
        <f>IF('Filtered Data'!G243="","",HEX2DEC(G244))</f>
        <v>0</v>
      </c>
      <c r="R244" s="7">
        <f>IF('Filtered Data'!H243="","",HEX2DEC(H244))</f>
        <v>0</v>
      </c>
      <c r="S244" s="7">
        <f>IF('Filtered Data'!I243="","",HEX2DEC(I244))</f>
        <v>0</v>
      </c>
      <c r="T244" s="7">
        <f>IF('Filtered Data'!J243="","",HEX2DEC(J244))</f>
        <v>0</v>
      </c>
      <c r="U244" s="7">
        <f>IF('Filtered Data'!K243="","",HEX2DEC(K244))</f>
        <v>0</v>
      </c>
      <c r="V244" s="7">
        <f>IF('Filtered Data'!L243="","",HEX2DEC(L244))</f>
        <v>0</v>
      </c>
      <c r="W244" s="7">
        <f>IF('Filtered Data'!M243="","",HEX2DEC(M244))</f>
        <v>0</v>
      </c>
      <c r="X244" s="7">
        <f>IF('Filtered Data'!N243="","",HEX2DEC(N244))</f>
        <v>0</v>
      </c>
      <c r="Y244" s="7"/>
      <c r="Z244" s="8" t="e">
        <f t="shared" si="16"/>
        <v>#NUM!</v>
      </c>
      <c r="AA244" s="7" t="str">
        <f>IF('Filtered Data'!G243="","",HEX2BIN(G244))</f>
        <v>0</v>
      </c>
      <c r="AB244" s="7" t="str">
        <f>IF('Filtered Data'!H243="","",HEX2BIN(H244))</f>
        <v>0</v>
      </c>
      <c r="AC244" s="7" t="str">
        <f>IF('Filtered Data'!I243="","",HEX2BIN(I244))</f>
        <v>0</v>
      </c>
      <c r="AD244" s="7" t="str">
        <f>IF('Filtered Data'!J243="","",HEX2BIN(J244))</f>
        <v>0</v>
      </c>
      <c r="AE244" s="7" t="str">
        <f>IF('Filtered Data'!K243="","",HEX2BIN(K244))</f>
        <v>0</v>
      </c>
      <c r="AF244" s="7" t="str">
        <f>IF('Filtered Data'!L243="","",HEX2BIN(L244))</f>
        <v>0</v>
      </c>
      <c r="AG244" s="7" t="str">
        <f>IF('Filtered Data'!M243="","",HEX2BIN(M244))</f>
        <v>0</v>
      </c>
      <c r="AH244" s="7" t="str">
        <f>IF('Filtered Data'!N243="","",HEX2BIN(N244))</f>
        <v>0</v>
      </c>
      <c r="AI244" s="7"/>
      <c r="AJ244" s="8" t="e">
        <f t="shared" si="17"/>
        <v>#NUM!</v>
      </c>
      <c r="AK244" s="7" t="str">
        <f>IF('Filtered Data'!G243="","",HEX2OCT(G244))</f>
        <v>0</v>
      </c>
      <c r="AL244" s="7" t="str">
        <f>IF('Filtered Data'!H243="","",HEX2OCT(H244))</f>
        <v>0</v>
      </c>
      <c r="AM244" s="7" t="str">
        <f>IF('Filtered Data'!I243="","",HEX2OCT(I244))</f>
        <v>0</v>
      </c>
      <c r="AN244" s="7" t="str">
        <f>IF('Filtered Data'!J243="","",HEX2OCT(J244))</f>
        <v>0</v>
      </c>
      <c r="AO244" s="7" t="str">
        <f>IF('Filtered Data'!K243="","",HEX2OCT(K244))</f>
        <v>0</v>
      </c>
      <c r="AP244" s="7" t="str">
        <f>IF('Filtered Data'!L243="","",HEX2OCT(L244))</f>
        <v>0</v>
      </c>
      <c r="AQ244" s="7" t="str">
        <f>IF('Filtered Data'!M243="","",HEX2OCT(M244))</f>
        <v>0</v>
      </c>
      <c r="AR244" s="7" t="str">
        <f>IF('Filtered Data'!N243="","",HEX2OCT(N244))</f>
        <v>0</v>
      </c>
    </row>
    <row r="245" hidden="1">
      <c r="A245" s="4">
        <f>'Filtered Data'!A244</f>
        <v>180381</v>
      </c>
      <c r="B245" s="4">
        <f>'Filtered Data'!B244</f>
        <v>0</v>
      </c>
      <c r="C245" s="4">
        <f>'Filtered Data'!C244</f>
        <v>300</v>
      </c>
      <c r="D245" s="4">
        <f>'Filtered Data'!D244</f>
        <v>0</v>
      </c>
      <c r="E245" s="4">
        <f>'Filtered Data'!E244</f>
        <v>0</v>
      </c>
      <c r="F245" s="4">
        <f>'Filtered Data'!F244</f>
        <v>8</v>
      </c>
      <c r="G245" s="4" t="str">
        <f>'Filtered Data'!G244</f>
        <v>03</v>
      </c>
      <c r="H245" s="4" t="str">
        <f>'Filtered Data'!H244</f>
        <v>5a</v>
      </c>
      <c r="I245" s="4" t="str">
        <f>'Filtered Data'!I244</f>
        <v>64</v>
      </c>
      <c r="J245" s="4" t="str">
        <f>'Filtered Data'!J244</f>
        <v>5a</v>
      </c>
      <c r="K245" s="4" t="str">
        <f>'Filtered Data'!K244</f>
        <v>64</v>
      </c>
      <c r="L245" s="4" t="str">
        <f>'Filtered Data'!L244</f>
        <v>00</v>
      </c>
      <c r="M245" s="4" t="str">
        <f>'Filtered Data'!M244</f>
        <v>64</v>
      </c>
      <c r="N245" s="4" t="str">
        <f>'Filtered Data'!N244</f>
        <v>21</v>
      </c>
      <c r="P245" s="6" t="e">
        <f t="shared" si="15"/>
        <v>#NUM!</v>
      </c>
      <c r="Q245" s="7">
        <f>IF('Filtered Data'!G244="","",HEX2DEC(G245))</f>
        <v>3</v>
      </c>
      <c r="R245" s="7">
        <f>IF('Filtered Data'!H244="","",HEX2DEC(H245))</f>
        <v>90</v>
      </c>
      <c r="S245" s="7">
        <f>IF('Filtered Data'!I244="","",HEX2DEC(I245))</f>
        <v>100</v>
      </c>
      <c r="T245" s="7">
        <f>IF('Filtered Data'!J244="","",HEX2DEC(J245))</f>
        <v>90</v>
      </c>
      <c r="U245" s="7">
        <f>IF('Filtered Data'!K244="","",HEX2DEC(K245))</f>
        <v>100</v>
      </c>
      <c r="V245" s="7">
        <f>IF('Filtered Data'!L244="","",HEX2DEC(L245))</f>
        <v>0</v>
      </c>
      <c r="W245" s="7">
        <f>IF('Filtered Data'!M244="","",HEX2DEC(M245))</f>
        <v>100</v>
      </c>
      <c r="X245" s="7">
        <f>IF('Filtered Data'!N244="","",HEX2DEC(N245))</f>
        <v>33</v>
      </c>
      <c r="Y245" s="7"/>
      <c r="Z245" s="8" t="e">
        <f t="shared" si="16"/>
        <v>#NUM!</v>
      </c>
      <c r="AA245" s="7" t="str">
        <f>IF('Filtered Data'!G244="","",HEX2BIN(G245))</f>
        <v>11</v>
      </c>
      <c r="AB245" s="7" t="str">
        <f>IF('Filtered Data'!H244="","",HEX2BIN(H245))</f>
        <v>1011010</v>
      </c>
      <c r="AC245" s="7" t="str">
        <f>IF('Filtered Data'!I244="","",HEX2BIN(I245))</f>
        <v>1100100</v>
      </c>
      <c r="AD245" s="7" t="str">
        <f>IF('Filtered Data'!J244="","",HEX2BIN(J245))</f>
        <v>1011010</v>
      </c>
      <c r="AE245" s="7" t="str">
        <f>IF('Filtered Data'!K244="","",HEX2BIN(K245))</f>
        <v>1100100</v>
      </c>
      <c r="AF245" s="7" t="str">
        <f>IF('Filtered Data'!L244="","",HEX2BIN(L245))</f>
        <v>0</v>
      </c>
      <c r="AG245" s="7" t="str">
        <f>IF('Filtered Data'!M244="","",HEX2BIN(M245))</f>
        <v>1100100</v>
      </c>
      <c r="AH245" s="7" t="str">
        <f>IF('Filtered Data'!N244="","",HEX2BIN(N245))</f>
        <v>100001</v>
      </c>
      <c r="AI245" s="7"/>
      <c r="AJ245" s="8" t="e">
        <f t="shared" si="17"/>
        <v>#NUM!</v>
      </c>
      <c r="AK245" s="7" t="str">
        <f>IF('Filtered Data'!G244="","",HEX2OCT(G245))</f>
        <v>3</v>
      </c>
      <c r="AL245" s="7" t="str">
        <f>IF('Filtered Data'!H244="","",HEX2OCT(H245))</f>
        <v>132</v>
      </c>
      <c r="AM245" s="7" t="str">
        <f>IF('Filtered Data'!I244="","",HEX2OCT(I245))</f>
        <v>144</v>
      </c>
      <c r="AN245" s="7" t="str">
        <f>IF('Filtered Data'!J244="","",HEX2OCT(J245))</f>
        <v>132</v>
      </c>
      <c r="AO245" s="7" t="str">
        <f>IF('Filtered Data'!K244="","",HEX2OCT(K245))</f>
        <v>144</v>
      </c>
      <c r="AP245" s="7" t="str">
        <f>IF('Filtered Data'!L244="","",HEX2OCT(L245))</f>
        <v>0</v>
      </c>
      <c r="AQ245" s="7" t="str">
        <f>IF('Filtered Data'!M244="","",HEX2OCT(M245))</f>
        <v>144</v>
      </c>
      <c r="AR245" s="7" t="str">
        <f>IF('Filtered Data'!N244="","",HEX2OCT(N245))</f>
        <v>41</v>
      </c>
    </row>
    <row r="246" hidden="1">
      <c r="A246" s="4">
        <f>'Filtered Data'!A245</f>
        <v>180382</v>
      </c>
      <c r="B246" s="4">
        <f>'Filtered Data'!B245</f>
        <v>0</v>
      </c>
      <c r="C246" s="4">
        <f>'Filtered Data'!C245</f>
        <v>301</v>
      </c>
      <c r="D246" s="4">
        <f>'Filtered Data'!D245</f>
        <v>0</v>
      </c>
      <c r="E246" s="4">
        <f>'Filtered Data'!E245</f>
        <v>0</v>
      </c>
      <c r="F246" s="4">
        <f>'Filtered Data'!F245</f>
        <v>3</v>
      </c>
      <c r="G246" s="4" t="str">
        <f>'Filtered Data'!G245</f>
        <v>b3</v>
      </c>
      <c r="H246" s="4" t="str">
        <f>'Filtered Data'!H245</f>
        <v>01</v>
      </c>
      <c r="I246" s="4" t="str">
        <f>'Filtered Data'!I245</f>
        <v>00</v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11731200</v>
      </c>
      <c r="Q246" s="7">
        <f>IF('Filtered Data'!G245="","",HEX2DEC(G246))</f>
        <v>179</v>
      </c>
      <c r="R246" s="7">
        <f>IF('Filtered Data'!H245="","",HEX2DEC(H246))</f>
        <v>1</v>
      </c>
      <c r="S246" s="7">
        <f>IF('Filtered Data'!I245="","",HEX2DEC(I246))</f>
        <v>0</v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e">
        <f t="shared" si="16"/>
        <v>#NUM!</v>
      </c>
      <c r="AA246" s="7" t="str">
        <f>IF('Filtered Data'!G245="","",HEX2BIN(G246))</f>
        <v>10110011</v>
      </c>
      <c r="AB246" s="7" t="str">
        <f>IF('Filtered Data'!H245="","",HEX2BIN(H246))</f>
        <v>1</v>
      </c>
      <c r="AC246" s="7" t="str">
        <f>IF('Filtered Data'!I245="","",HEX2BIN(I246))</f>
        <v>0</v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e">
        <f t="shared" si="17"/>
        <v>#NUM!</v>
      </c>
      <c r="AK246" s="7" t="str">
        <f>IF('Filtered Data'!G245="","",HEX2OCT(G246))</f>
        <v>263</v>
      </c>
      <c r="AL246" s="7" t="str">
        <f>IF('Filtered Data'!H245="","",HEX2OCT(H246))</f>
        <v>1</v>
      </c>
      <c r="AM246" s="7" t="str">
        <f>IF('Filtered Data'!I245="","",HEX2OCT(I246))</f>
        <v>0</v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 hidden="1">
      <c r="A247" s="4">
        <f>'Filtered Data'!A246</f>
        <v>180429</v>
      </c>
      <c r="B247" s="4">
        <f>'Filtered Data'!B246</f>
        <v>1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8f</v>
      </c>
      <c r="H247" s="4" t="str">
        <f>'Filtered Data'!H246</f>
        <v>a0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56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143</v>
      </c>
      <c r="R247" s="7">
        <f>IF('Filtered Data'!H246="","",HEX2DEC(H247))</f>
        <v>160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86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10001111</v>
      </c>
      <c r="AB247" s="7" t="str">
        <f>IF('Filtered Data'!H246="","",HEX2BIN(H247))</f>
        <v>10100000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1010110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217</v>
      </c>
      <c r="AL247" s="7" t="str">
        <f>IF('Filtered Data'!H246="","",HEX2OCT(H247))</f>
        <v>240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126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180431</v>
      </c>
      <c r="B248" s="4">
        <f>'Filtered Data'!B247</f>
        <v>0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32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50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110010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62</v>
      </c>
    </row>
    <row r="249" hidden="1">
      <c r="A249" s="4">
        <f>'Filtered Data'!A248</f>
        <v>180431</v>
      </c>
      <c r="B249" s="4">
        <f>'Filtered Data'!B248</f>
        <v>0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6b</v>
      </c>
      <c r="H249" s="4" t="str">
        <f>'Filtered Data'!H248</f>
        <v>02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7012864</v>
      </c>
      <c r="Q249" s="7">
        <f>IF('Filtered Data'!G248="","",HEX2DEC(G249))</f>
        <v>107</v>
      </c>
      <c r="R249" s="7">
        <f>IF('Filtered Data'!H248="","",HEX2DEC(H249))</f>
        <v>2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1101011</v>
      </c>
      <c r="AB249" s="7" t="str">
        <f>IF('Filtered Data'!H248="","",HEX2BIN(H249))</f>
        <v>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153</v>
      </c>
      <c r="AL249" s="7" t="str">
        <f>IF('Filtered Data'!H248="","",HEX2OCT(H249))</f>
        <v>2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180443</v>
      </c>
      <c r="B250" s="4">
        <f>'Filtered Data'!B249</f>
        <v>1</v>
      </c>
      <c r="C250" s="4">
        <f>'Filtered Data'!C249</f>
        <v>201</v>
      </c>
      <c r="D250" s="4">
        <f>'Filtered Data'!D249</f>
        <v>0</v>
      </c>
      <c r="E250" s="4">
        <f>'Filtered Data'!E249</f>
        <v>0</v>
      </c>
      <c r="F250" s="4">
        <f>'Filtered Data'!F249</f>
        <v>6</v>
      </c>
      <c r="G250" s="4" t="str">
        <f>'Filtered Data'!G249</f>
        <v>00</v>
      </c>
      <c r="H250" s="4" t="str">
        <f>'Filtered Data'!H249</f>
        <v>00</v>
      </c>
      <c r="I250" s="4" t="str">
        <f>'Filtered Data'!I249</f>
        <v>00</v>
      </c>
      <c r="J250" s="4" t="str">
        <f>'Filtered Data'!J249</f>
        <v>00</v>
      </c>
      <c r="K250" s="4" t="str">
        <f>'Filtered Data'!K249</f>
        <v>62</v>
      </c>
      <c r="L250" s="4" t="str">
        <f>'Filtered Data'!L249</f>
        <v>00</v>
      </c>
      <c r="M250" s="4" t="str">
        <f>'Filtered Data'!M249</f>
        <v/>
      </c>
      <c r="N250" s="4" t="str">
        <f>'Filtered Data'!N249</f>
        <v/>
      </c>
      <c r="P250" s="6" t="e">
        <f t="shared" si="15"/>
        <v>#NUM!</v>
      </c>
      <c r="Q250" s="7">
        <f>IF('Filtered Data'!G249="","",HEX2DEC(G250))</f>
        <v>0</v>
      </c>
      <c r="R250" s="7">
        <f>IF('Filtered Data'!H249="","",HEX2DEC(H250))</f>
        <v>0</v>
      </c>
      <c r="S250" s="7">
        <f>IF('Filtered Data'!I249="","",HEX2DEC(I250))</f>
        <v>0</v>
      </c>
      <c r="T250" s="7">
        <f>IF('Filtered Data'!J249="","",HEX2DEC(J250))</f>
        <v>0</v>
      </c>
      <c r="U250" s="7">
        <f>IF('Filtered Data'!K249="","",HEX2DEC(K250))</f>
        <v>98</v>
      </c>
      <c r="V250" s="7">
        <f>IF('Filtered Data'!L249="","",HEX2DEC(L250))</f>
        <v>0</v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e">
        <f t="shared" si="16"/>
        <v>#NUM!</v>
      </c>
      <c r="AA250" s="7" t="str">
        <f>IF('Filtered Data'!G249="","",HEX2BIN(G250))</f>
        <v>0</v>
      </c>
      <c r="AB250" s="7" t="str">
        <f>IF('Filtered Data'!H249="","",HEX2BIN(H250))</f>
        <v>0</v>
      </c>
      <c r="AC250" s="7" t="str">
        <f>IF('Filtered Data'!I249="","",HEX2BIN(I250))</f>
        <v>0</v>
      </c>
      <c r="AD250" s="7" t="str">
        <f>IF('Filtered Data'!J249="","",HEX2BIN(J250))</f>
        <v>0</v>
      </c>
      <c r="AE250" s="7" t="str">
        <f>IF('Filtered Data'!K249="","",HEX2BIN(K250))</f>
        <v>1100010</v>
      </c>
      <c r="AF250" s="7" t="str">
        <f>IF('Filtered Data'!L249="","",HEX2BIN(L250))</f>
        <v>0</v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e">
        <f t="shared" si="17"/>
        <v>#NUM!</v>
      </c>
      <c r="AK250" s="7" t="str">
        <f>IF('Filtered Data'!G249="","",HEX2OCT(G250))</f>
        <v>0</v>
      </c>
      <c r="AL250" s="7" t="str">
        <f>IF('Filtered Data'!H249="","",HEX2OCT(H250))</f>
        <v>0</v>
      </c>
      <c r="AM250" s="7" t="str">
        <f>IF('Filtered Data'!I249="","",HEX2OCT(I250))</f>
        <v>0</v>
      </c>
      <c r="AN250" s="7" t="str">
        <f>IF('Filtered Data'!J249="","",HEX2OCT(J250))</f>
        <v>0</v>
      </c>
      <c r="AO250" s="7" t="str">
        <f>IF('Filtered Data'!K249="","",HEX2OCT(K250))</f>
        <v>142</v>
      </c>
      <c r="AP250" s="7" t="str">
        <f>IF('Filtered Data'!L249="","",HEX2OCT(L250))</f>
        <v>0</v>
      </c>
      <c r="AQ250" s="7" t="str">
        <f>IF('Filtered Data'!M249="","",HEX2OCT(M250))</f>
        <v/>
      </c>
      <c r="AR250" s="7" t="str">
        <f>IF('Filtered Data'!N249="","",HEX2OCT(N250))</f>
        <v/>
      </c>
    </row>
    <row r="251" hidden="1">
      <c r="A251" s="4">
        <f>'Filtered Data'!A250</f>
        <v>180449</v>
      </c>
      <c r="B251" s="4">
        <f>'Filtered Data'!B250</f>
        <v>1</v>
      </c>
      <c r="C251" s="4">
        <f>'Filtered Data'!C250</f>
        <v>400</v>
      </c>
      <c r="D251" s="4">
        <f>'Filtered Data'!D250</f>
        <v>0</v>
      </c>
      <c r="E251" s="4">
        <f>'Filtered Data'!E250</f>
        <v>0</v>
      </c>
      <c r="F251" s="4">
        <f>'Filtered Data'!F250</f>
        <v>8</v>
      </c>
      <c r="G251" s="4" t="str">
        <f>'Filtered Data'!G250</f>
        <v>01</v>
      </c>
      <c r="H251" s="4" t="str">
        <f>'Filtered Data'!H250</f>
        <v>00</v>
      </c>
      <c r="I251" s="4" t="str">
        <f>'Filtered Data'!I250</f>
        <v>4c</v>
      </c>
      <c r="J251" s="4" t="str">
        <f>'Filtered Data'!J250</f>
        <v>00</v>
      </c>
      <c r="K251" s="4" t="str">
        <f>'Filtered Data'!K250</f>
        <v>00</v>
      </c>
      <c r="L251" s="4" t="str">
        <f>'Filtered Data'!L250</f>
        <v>00</v>
      </c>
      <c r="M251" s="4" t="str">
        <f>'Filtered Data'!M250</f>
        <v>00</v>
      </c>
      <c r="N251" s="4" t="str">
        <f>'Filtered Data'!N250</f>
        <v>00</v>
      </c>
      <c r="P251" s="6" t="e">
        <f t="shared" si="15"/>
        <v>#NUM!</v>
      </c>
      <c r="Q251" s="7">
        <f>IF('Filtered Data'!G250="","",HEX2DEC(G251))</f>
        <v>1</v>
      </c>
      <c r="R251" s="7">
        <f>IF('Filtered Data'!H250="","",HEX2DEC(H251))</f>
        <v>0</v>
      </c>
      <c r="S251" s="7">
        <f>IF('Filtered Data'!I250="","",HEX2DEC(I251))</f>
        <v>76</v>
      </c>
      <c r="T251" s="7">
        <f>IF('Filtered Data'!J250="","",HEX2DEC(J251))</f>
        <v>0</v>
      </c>
      <c r="U251" s="7">
        <f>IF('Filtered Data'!K250="","",HEX2DEC(K251))</f>
        <v>0</v>
      </c>
      <c r="V251" s="7">
        <f>IF('Filtered Data'!L250="","",HEX2DEC(L251))</f>
        <v>0</v>
      </c>
      <c r="W251" s="7">
        <f>IF('Filtered Data'!M250="","",HEX2DEC(M251))</f>
        <v>0</v>
      </c>
      <c r="X251" s="7">
        <f>IF('Filtered Data'!N250="","",HEX2DEC(N251))</f>
        <v>0</v>
      </c>
      <c r="Y251" s="7"/>
      <c r="Z251" s="8" t="e">
        <f t="shared" si="16"/>
        <v>#NUM!</v>
      </c>
      <c r="AA251" s="7" t="str">
        <f>IF('Filtered Data'!G250="","",HEX2BIN(G251))</f>
        <v>1</v>
      </c>
      <c r="AB251" s="7" t="str">
        <f>IF('Filtered Data'!H250="","",HEX2BIN(H251))</f>
        <v>0</v>
      </c>
      <c r="AC251" s="7" t="str">
        <f>IF('Filtered Data'!I250="","",HEX2BIN(I251))</f>
        <v>1001100</v>
      </c>
      <c r="AD251" s="7" t="str">
        <f>IF('Filtered Data'!J250="","",HEX2BIN(J251))</f>
        <v>0</v>
      </c>
      <c r="AE251" s="7" t="str">
        <f>IF('Filtered Data'!K250="","",HEX2BIN(K251))</f>
        <v>0</v>
      </c>
      <c r="AF251" s="7" t="str">
        <f>IF('Filtered Data'!L250="","",HEX2BIN(L251))</f>
        <v>0</v>
      </c>
      <c r="AG251" s="7" t="str">
        <f>IF('Filtered Data'!M250="","",HEX2BIN(M251))</f>
        <v>0</v>
      </c>
      <c r="AH251" s="7" t="str">
        <f>IF('Filtered Data'!N250="","",HEX2BIN(N251))</f>
        <v>0</v>
      </c>
      <c r="AI251" s="7"/>
      <c r="AJ251" s="8" t="e">
        <f t="shared" si="17"/>
        <v>#NUM!</v>
      </c>
      <c r="AK251" s="7" t="str">
        <f>IF('Filtered Data'!G250="","",HEX2OCT(G251))</f>
        <v>1</v>
      </c>
      <c r="AL251" s="7" t="str">
        <f>IF('Filtered Data'!H250="","",HEX2OCT(H251))</f>
        <v>0</v>
      </c>
      <c r="AM251" s="7" t="str">
        <f>IF('Filtered Data'!I250="","",HEX2OCT(I251))</f>
        <v>114</v>
      </c>
      <c r="AN251" s="7" t="str">
        <f>IF('Filtered Data'!J250="","",HEX2OCT(J251))</f>
        <v>0</v>
      </c>
      <c r="AO251" s="7" t="str">
        <f>IF('Filtered Data'!K250="","",HEX2OCT(K251))</f>
        <v>0</v>
      </c>
      <c r="AP251" s="7" t="str">
        <f>IF('Filtered Data'!L250="","",HEX2OCT(L251))</f>
        <v>0</v>
      </c>
      <c r="AQ251" s="7" t="str">
        <f>IF('Filtered Data'!M250="","",HEX2OCT(M251))</f>
        <v>0</v>
      </c>
      <c r="AR251" s="7" t="str">
        <f>IF('Filtered Data'!N250="","",HEX2OCT(N251))</f>
        <v>0</v>
      </c>
    </row>
    <row r="252" hidden="1">
      <c r="A252" s="4">
        <f>'Filtered Data'!A251</f>
        <v>180455</v>
      </c>
      <c r="B252" s="4">
        <f>'Filtered Data'!B251</f>
        <v>1</v>
      </c>
      <c r="C252" s="4">
        <f>'Filtered Data'!C251</f>
        <v>203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00</v>
      </c>
      <c r="H252" s="4" t="str">
        <f>'Filtered Data'!H251</f>
        <v>00</v>
      </c>
      <c r="I252" s="4" t="str">
        <f>'Filtered Data'!I251</f>
        <v>00</v>
      </c>
      <c r="J252" s="4" t="str">
        <f>'Filtered Data'!J251</f>
        <v>00</v>
      </c>
      <c r="K252" s="4" t="str">
        <f>'Filtered Data'!K251</f>
        <v>00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>
        <f>IF('Filtered Data'!G251="","",HEX2DEC(G252))</f>
        <v>0</v>
      </c>
      <c r="R252" s="7">
        <f>IF('Filtered Data'!H251="","",HEX2DEC(H252))</f>
        <v>0</v>
      </c>
      <c r="S252" s="7">
        <f>IF('Filtered Data'!I251="","",HEX2DEC(I252))</f>
        <v>0</v>
      </c>
      <c r="T252" s="7">
        <f>IF('Filtered Data'!J251="","",HEX2DEC(J252))</f>
        <v>0</v>
      </c>
      <c r="U252" s="7">
        <f>IF('Filtered Data'!K251="","",HEX2DEC(K252))</f>
        <v>0</v>
      </c>
      <c r="V252" s="7">
        <f>IF('Filtered Data'!L251="","",HEX2DEC(L252))</f>
        <v>0</v>
      </c>
      <c r="W252" s="7">
        <f>IF('Filtered Data'!M251="","",HEX2DEC(M252))</f>
        <v>0</v>
      </c>
      <c r="X252" s="7">
        <f>IF('Filtered Data'!N251="","",HEX2DEC(N252))</f>
        <v>0</v>
      </c>
      <c r="Y252" s="7"/>
      <c r="Z252" s="8" t="e">
        <f t="shared" si="16"/>
        <v>#NUM!</v>
      </c>
      <c r="AA252" s="7" t="str">
        <f>IF('Filtered Data'!G251="","",HEX2BIN(G252))</f>
        <v>0</v>
      </c>
      <c r="AB252" s="7" t="str">
        <f>IF('Filtered Data'!H251="","",HEX2BIN(H252))</f>
        <v>0</v>
      </c>
      <c r="AC252" s="7" t="str">
        <f>IF('Filtered Data'!I251="","",HEX2BIN(I252))</f>
        <v>0</v>
      </c>
      <c r="AD252" s="7" t="str">
        <f>IF('Filtered Data'!J251="","",HEX2BIN(J252))</f>
        <v>0</v>
      </c>
      <c r="AE252" s="7" t="str">
        <f>IF('Filtered Data'!K251="","",HEX2BIN(K252))</f>
        <v>0</v>
      </c>
      <c r="AF252" s="7" t="str">
        <f>IF('Filtered Data'!L251="","",HEX2BIN(L252))</f>
        <v>0</v>
      </c>
      <c r="AG252" s="7" t="str">
        <f>IF('Filtered Data'!M251="","",HEX2BIN(M252))</f>
        <v>0</v>
      </c>
      <c r="AH252" s="7" t="str">
        <f>IF('Filtered Data'!N251="","",HEX2BIN(N252))</f>
        <v>0</v>
      </c>
      <c r="AI252" s="7"/>
      <c r="AJ252" s="8" t="e">
        <f t="shared" si="17"/>
        <v>#NUM!</v>
      </c>
      <c r="AK252" s="7" t="str">
        <f>IF('Filtered Data'!G251="","",HEX2OCT(G252))</f>
        <v>0</v>
      </c>
      <c r="AL252" s="7" t="str">
        <f>IF('Filtered Data'!H251="","",HEX2OCT(H252))</f>
        <v>0</v>
      </c>
      <c r="AM252" s="7" t="str">
        <f>IF('Filtered Data'!I251="","",HEX2OCT(I252))</f>
        <v>0</v>
      </c>
      <c r="AN252" s="7" t="str">
        <f>IF('Filtered Data'!J251="","",HEX2OCT(J252))</f>
        <v>0</v>
      </c>
      <c r="AO252" s="7" t="str">
        <f>IF('Filtered Data'!K251="","",HEX2OCT(K252))</f>
        <v>0</v>
      </c>
      <c r="AP252" s="7" t="str">
        <f>IF('Filtered Data'!L251="","",HEX2OCT(L252))</f>
        <v>0</v>
      </c>
      <c r="AQ252" s="7" t="str">
        <f>IF('Filtered Data'!M251="","",HEX2OCT(M252))</f>
        <v>0</v>
      </c>
      <c r="AR252" s="7" t="str">
        <f>IF('Filtered Data'!N251="","",HEX2OCT(N252))</f>
        <v>0</v>
      </c>
    </row>
    <row r="253" hidden="1">
      <c r="A253" s="4">
        <f>'Filtered Data'!A252</f>
        <v>180467</v>
      </c>
      <c r="B253" s="4">
        <f>'Filtered Data'!B252</f>
        <v>1</v>
      </c>
      <c r="C253" s="4">
        <f>'Filtered Data'!C252</f>
        <v>204</v>
      </c>
      <c r="D253" s="4">
        <f>'Filtered Data'!D252</f>
        <v>0</v>
      </c>
      <c r="E253" s="4">
        <f>'Filtered Data'!E252</f>
        <v>0</v>
      </c>
      <c r="F253" s="4">
        <f>'Filtered Data'!F252</f>
        <v>8</v>
      </c>
      <c r="G253" s="4" t="str">
        <f>'Filtered Data'!G252</f>
        <v>00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>00</v>
      </c>
      <c r="K253" s="4" t="str">
        <f>'Filtered Data'!K252</f>
        <v>00</v>
      </c>
      <c r="L253" s="4" t="str">
        <f>'Filtered Data'!L252</f>
        <v>00</v>
      </c>
      <c r="M253" s="4" t="str">
        <f>'Filtered Data'!M252</f>
        <v>00</v>
      </c>
      <c r="N253" s="4" t="str">
        <f>'Filtered Data'!N252</f>
        <v>00</v>
      </c>
      <c r="P253" s="6" t="e">
        <f t="shared" si="15"/>
        <v>#NUM!</v>
      </c>
      <c r="Q253" s="7">
        <f>IF('Filtered Data'!G252="","",HEX2DEC(G253))</f>
        <v>0</v>
      </c>
      <c r="R253" s="7">
        <f>IF('Filtered Data'!H252="","",HEX2DEC(H253))</f>
        <v>0</v>
      </c>
      <c r="S253" s="7">
        <f>IF('Filtered Data'!I252="","",HEX2DEC(I253))</f>
        <v>0</v>
      </c>
      <c r="T253" s="7">
        <f>IF('Filtered Data'!J252="","",HEX2DEC(J253))</f>
        <v>0</v>
      </c>
      <c r="U253" s="7">
        <f>IF('Filtered Data'!K252="","",HEX2DEC(K253))</f>
        <v>0</v>
      </c>
      <c r="V253" s="7">
        <f>IF('Filtered Data'!L252="","",HEX2DEC(L253))</f>
        <v>0</v>
      </c>
      <c r="W253" s="7">
        <f>IF('Filtered Data'!M252="","",HEX2DEC(M253))</f>
        <v>0</v>
      </c>
      <c r="X253" s="7">
        <f>IF('Filtered Data'!N252="","",HEX2DEC(N253))</f>
        <v>0</v>
      </c>
      <c r="Y253" s="7"/>
      <c r="Z253" s="8" t="e">
        <f t="shared" si="16"/>
        <v>#NUM!</v>
      </c>
      <c r="AA253" s="7" t="str">
        <f>IF('Filtered Data'!G252="","",HEX2BIN(G253))</f>
        <v>0</v>
      </c>
      <c r="AB253" s="7" t="str">
        <f>IF('Filtered Data'!H252="","",HEX2BIN(H253))</f>
        <v>0</v>
      </c>
      <c r="AC253" s="7" t="str">
        <f>IF('Filtered Data'!I252="","",HEX2BIN(I253))</f>
        <v>0</v>
      </c>
      <c r="AD253" s="7" t="str">
        <f>IF('Filtered Data'!J252="","",HEX2BIN(J253))</f>
        <v>0</v>
      </c>
      <c r="AE253" s="7" t="str">
        <f>IF('Filtered Data'!K252="","",HEX2BIN(K253))</f>
        <v>0</v>
      </c>
      <c r="AF253" s="7" t="str">
        <f>IF('Filtered Data'!L252="","",HEX2BIN(L253))</f>
        <v>0</v>
      </c>
      <c r="AG253" s="7" t="str">
        <f>IF('Filtered Data'!M252="","",HEX2BIN(M253))</f>
        <v>0</v>
      </c>
      <c r="AH253" s="7" t="str">
        <f>IF('Filtered Data'!N252="","",HEX2BIN(N253))</f>
        <v>0</v>
      </c>
      <c r="AI253" s="7"/>
      <c r="AJ253" s="8" t="e">
        <f t="shared" si="17"/>
        <v>#NUM!</v>
      </c>
      <c r="AK253" s="7" t="str">
        <f>IF('Filtered Data'!G252="","",HEX2OCT(G253))</f>
        <v>0</v>
      </c>
      <c r="AL253" s="7" t="str">
        <f>IF('Filtered Data'!H252="","",HEX2OCT(H253))</f>
        <v>0</v>
      </c>
      <c r="AM253" s="7" t="str">
        <f>IF('Filtered Data'!I252="","",HEX2OCT(I253))</f>
        <v>0</v>
      </c>
      <c r="AN253" s="7" t="str">
        <f>IF('Filtered Data'!J252="","",HEX2OCT(J253))</f>
        <v>0</v>
      </c>
      <c r="AO253" s="7" t="str">
        <f>IF('Filtered Data'!K252="","",HEX2OCT(K253))</f>
        <v>0</v>
      </c>
      <c r="AP253" s="7" t="str">
        <f>IF('Filtered Data'!L252="","",HEX2OCT(L253))</f>
        <v>0</v>
      </c>
      <c r="AQ253" s="7" t="str">
        <f>IF('Filtered Data'!M252="","",HEX2OCT(M253))</f>
        <v>0</v>
      </c>
      <c r="AR253" s="7" t="str">
        <f>IF('Filtered Data'!N252="","",HEX2OCT(N253))</f>
        <v>0</v>
      </c>
    </row>
    <row r="254" hidden="1">
      <c r="A254" s="4">
        <f>'Filtered Data'!A253</f>
        <v>180479</v>
      </c>
      <c r="B254" s="4">
        <f>'Filtered Data'!B253</f>
        <v>1</v>
      </c>
      <c r="C254" s="4">
        <f>'Filtered Data'!C253</f>
        <v>202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e2</v>
      </c>
      <c r="H254" s="4" t="str">
        <f>'Filtered Data'!H253</f>
        <v>15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24</v>
      </c>
      <c r="L254" s="4" t="str">
        <f>'Filtered Data'!L253</f>
        <v>fd</v>
      </c>
      <c r="M254" s="4" t="str">
        <f>'Filtered Data'!M253</f>
        <v>1a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226</v>
      </c>
      <c r="R254" s="7">
        <f>IF('Filtered Data'!H253="","",HEX2DEC(H254))</f>
        <v>21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36</v>
      </c>
      <c r="V254" s="7">
        <f>IF('Filtered Data'!L253="","",HEX2DEC(L254))</f>
        <v>253</v>
      </c>
      <c r="W254" s="7">
        <f>IF('Filtered Data'!M253="","",HEX2DEC(M254))</f>
        <v>26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11100010</v>
      </c>
      <c r="AB254" s="7" t="str">
        <f>IF('Filtered Data'!H253="","",HEX2BIN(H254))</f>
        <v>10101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100100</v>
      </c>
      <c r="AF254" s="7" t="str">
        <f>IF('Filtered Data'!L253="","",HEX2BIN(L254))</f>
        <v>11111101</v>
      </c>
      <c r="AG254" s="7" t="str">
        <f>IF('Filtered Data'!M253="","",HEX2BIN(M254))</f>
        <v>11010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342</v>
      </c>
      <c r="AL254" s="7" t="str">
        <f>IF('Filtered Data'!H253="","",HEX2OCT(H254))</f>
        <v>25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44</v>
      </c>
      <c r="AP254" s="7" t="str">
        <f>IF('Filtered Data'!L253="","",HEX2OCT(L254))</f>
        <v>375</v>
      </c>
      <c r="AQ254" s="7" t="str">
        <f>IF('Filtered Data'!M253="","",HEX2OCT(M254))</f>
        <v>32</v>
      </c>
      <c r="AR254" s="7" t="str">
        <f>IF('Filtered Data'!N253="","",HEX2OCT(N254))</f>
        <v>0</v>
      </c>
    </row>
    <row r="255" hidden="1">
      <c r="A255" s="4">
        <f>'Filtered Data'!A254</f>
        <v>180481</v>
      </c>
      <c r="B255" s="4">
        <f>'Filtered Data'!B254</f>
        <v>0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03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64</v>
      </c>
      <c r="L255" s="4" t="str">
        <f>'Filtered Data'!L254</f>
        <v>00</v>
      </c>
      <c r="M255" s="4" t="str">
        <f>'Filtered Data'!M254</f>
        <v>64</v>
      </c>
      <c r="N255" s="4" t="str">
        <f>'Filtered Data'!N254</f>
        <v>23</v>
      </c>
      <c r="P255" s="6" t="e">
        <f t="shared" si="15"/>
        <v>#NUM!</v>
      </c>
      <c r="Q255" s="7">
        <f>IF('Filtered Data'!G254="","",HEX2DEC(G255))</f>
        <v>3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100</v>
      </c>
      <c r="V255" s="7">
        <f>IF('Filtered Data'!L254="","",HEX2DEC(L255))</f>
        <v>0</v>
      </c>
      <c r="W255" s="7">
        <f>IF('Filtered Data'!M254="","",HEX2DEC(M255))</f>
        <v>100</v>
      </c>
      <c r="X255" s="7">
        <f>IF('Filtered Data'!N254="","",HEX2DEC(N255))</f>
        <v>35</v>
      </c>
      <c r="Y255" s="7"/>
      <c r="Z255" s="8" t="e">
        <f t="shared" si="16"/>
        <v>#NUM!</v>
      </c>
      <c r="AA255" s="7" t="str">
        <f>IF('Filtered Data'!G254="","",HEX2BIN(G255))</f>
        <v>11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1100100</v>
      </c>
      <c r="AF255" s="7" t="str">
        <f>IF('Filtered Data'!L254="","",HEX2BIN(L255))</f>
        <v>0</v>
      </c>
      <c r="AG255" s="7" t="str">
        <f>IF('Filtered Data'!M254="","",HEX2BIN(M255))</f>
        <v>1100100</v>
      </c>
      <c r="AH255" s="7" t="str">
        <f>IF('Filtered Data'!N254="","",HEX2BIN(N255))</f>
        <v>100011</v>
      </c>
      <c r="AI255" s="7"/>
      <c r="AJ255" s="8" t="e">
        <f t="shared" si="17"/>
        <v>#NUM!</v>
      </c>
      <c r="AK255" s="7" t="str">
        <f>IF('Filtered Data'!G254="","",HEX2OCT(G255))</f>
        <v>3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144</v>
      </c>
      <c r="AP255" s="7" t="str">
        <f>IF('Filtered Data'!L254="","",HEX2OCT(L255))</f>
        <v>0</v>
      </c>
      <c r="AQ255" s="7" t="str">
        <f>IF('Filtered Data'!M254="","",HEX2OCT(M255))</f>
        <v>144</v>
      </c>
      <c r="AR255" s="7" t="str">
        <f>IF('Filtered Data'!N254="","",HEX2OCT(N255))</f>
        <v>43</v>
      </c>
    </row>
    <row r="256" hidden="1">
      <c r="A256" s="4">
        <f>'Filtered Data'!A255</f>
        <v>180481</v>
      </c>
      <c r="B256" s="4">
        <f>'Filtered Data'!B255</f>
        <v>0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96</v>
      </c>
      <c r="H256" s="4" t="str">
        <f>'Filtered Data'!H255</f>
        <v>03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9831168</v>
      </c>
      <c r="Q256" s="7">
        <f>IF('Filtered Data'!G255="","",HEX2DEC(G256))</f>
        <v>150</v>
      </c>
      <c r="R256" s="7">
        <f>IF('Filtered Data'!H255="","",HEX2DEC(H256))</f>
        <v>3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10010110</v>
      </c>
      <c r="AB256" s="7" t="str">
        <f>IF('Filtered Data'!H255="","",HEX2BIN(H256))</f>
        <v>11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226</v>
      </c>
      <c r="AL256" s="7" t="str">
        <f>IF('Filtered Data'!H255="","",HEX2OCT(H256))</f>
        <v>3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>
        <f>'Filtered Data'!A256</f>
        <v>180530</v>
      </c>
      <c r="B257" s="4">
        <f>'Filtered Data'!B256</f>
        <v>1</v>
      </c>
      <c r="C257" s="4">
        <f>'Filtered Data'!C256</f>
        <v>401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8f</v>
      </c>
      <c r="H257" s="4" t="str">
        <f>'Filtered Data'!H256</f>
        <v>a0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56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>
        <f>IF('Filtered Data'!G256="","",HEX2DEC(G257))</f>
        <v>143</v>
      </c>
      <c r="R257" s="7">
        <f>IF('Filtered Data'!H256="","",HEX2DEC(H257))</f>
        <v>160</v>
      </c>
      <c r="S257" s="7">
        <f>IF('Filtered Data'!I256="","",HEX2DEC(I257))</f>
        <v>0</v>
      </c>
      <c r="T257" s="7">
        <f>IF('Filtered Data'!J256="","",HEX2DEC(J257))</f>
        <v>0</v>
      </c>
      <c r="U257" s="7">
        <f>IF('Filtered Data'!K256="","",HEX2DEC(K257))</f>
        <v>86</v>
      </c>
      <c r="V257" s="7">
        <f>IF('Filtered Data'!L256="","",HEX2DEC(L257))</f>
        <v>0</v>
      </c>
      <c r="W257" s="7">
        <f>IF('Filtered Data'!M256="","",HEX2DEC(M257))</f>
        <v>0</v>
      </c>
      <c r="X257" s="7">
        <f>IF('Filtered Data'!N256="","",HEX2DEC(N257))</f>
        <v>0</v>
      </c>
      <c r="Y257" s="7"/>
      <c r="Z257" s="8" t="e">
        <f t="shared" si="16"/>
        <v>#NUM!</v>
      </c>
      <c r="AA257" s="7" t="str">
        <f>IF('Filtered Data'!G256="","",HEX2BIN(G257))</f>
        <v>10001111</v>
      </c>
      <c r="AB257" s="7" t="str">
        <f>IF('Filtered Data'!H256="","",HEX2BIN(H257))</f>
        <v>10100000</v>
      </c>
      <c r="AC257" s="7" t="str">
        <f>IF('Filtered Data'!I256="","",HEX2BIN(I257))</f>
        <v>0</v>
      </c>
      <c r="AD257" s="7" t="str">
        <f>IF('Filtered Data'!J256="","",HEX2BIN(J257))</f>
        <v>0</v>
      </c>
      <c r="AE257" s="7" t="str">
        <f>IF('Filtered Data'!K256="","",HEX2BIN(K257))</f>
        <v>1010110</v>
      </c>
      <c r="AF257" s="7" t="str">
        <f>IF('Filtered Data'!L256="","",HEX2BIN(L257))</f>
        <v>0</v>
      </c>
      <c r="AG257" s="7" t="str">
        <f>IF('Filtered Data'!M256="","",HEX2BIN(M257))</f>
        <v>0</v>
      </c>
      <c r="AH257" s="7" t="str">
        <f>IF('Filtered Data'!N256="","",HEX2BIN(N257))</f>
        <v>0</v>
      </c>
      <c r="AI257" s="7"/>
      <c r="AJ257" s="8" t="e">
        <f t="shared" si="17"/>
        <v>#NUM!</v>
      </c>
      <c r="AK257" s="7" t="str">
        <f>IF('Filtered Data'!G256="","",HEX2OCT(G257))</f>
        <v>217</v>
      </c>
      <c r="AL257" s="7" t="str">
        <f>IF('Filtered Data'!H256="","",HEX2OCT(H257))</f>
        <v>240</v>
      </c>
      <c r="AM257" s="7" t="str">
        <f>IF('Filtered Data'!I256="","",HEX2OCT(I257))</f>
        <v>0</v>
      </c>
      <c r="AN257" s="7" t="str">
        <f>IF('Filtered Data'!J256="","",HEX2OCT(J257))</f>
        <v>0</v>
      </c>
      <c r="AO257" s="7" t="str">
        <f>IF('Filtered Data'!K256="","",HEX2OCT(K257))</f>
        <v>126</v>
      </c>
      <c r="AP257" s="7" t="str">
        <f>IF('Filtered Data'!L256="","",HEX2OCT(L257))</f>
        <v>0</v>
      </c>
      <c r="AQ257" s="7" t="str">
        <f>IF('Filtered Data'!M256="","",HEX2OCT(M257))</f>
        <v>0</v>
      </c>
      <c r="AR257" s="7" t="str">
        <f>IF('Filtered Data'!N256="","",HEX2OCT(N257))</f>
        <v>0</v>
      </c>
    </row>
    <row r="258" hidden="1">
      <c r="A258" s="4">
        <f>'Filtered Data'!A257</f>
        <v>180531</v>
      </c>
      <c r="B258" s="4">
        <f>'Filtered Data'!B257</f>
        <v>0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64</v>
      </c>
      <c r="L258" s="4" t="str">
        <f>'Filtered Data'!L257</f>
        <v>00</v>
      </c>
      <c r="M258" s="4" t="str">
        <f>'Filtered Data'!M257</f>
        <v>64</v>
      </c>
      <c r="N258" s="4" t="str">
        <f>'Filtered Data'!N257</f>
        <v>34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100</v>
      </c>
      <c r="V258" s="7">
        <f>IF('Filtered Data'!L257="","",HEX2DEC(L258))</f>
        <v>0</v>
      </c>
      <c r="W258" s="7">
        <f>IF('Filtered Data'!M257="","",HEX2DEC(M258))</f>
        <v>100</v>
      </c>
      <c r="X258" s="7">
        <f>IF('Filtered Data'!N257="","",HEX2DEC(N258))</f>
        <v>52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1100100</v>
      </c>
      <c r="AF258" s="7" t="str">
        <f>IF('Filtered Data'!L257="","",HEX2BIN(L258))</f>
        <v>0</v>
      </c>
      <c r="AG258" s="7" t="str">
        <f>IF('Filtered Data'!M257="","",HEX2BIN(M258))</f>
        <v>1100100</v>
      </c>
      <c r="AH258" s="7" t="str">
        <f>IF('Filtered Data'!N257="","",HEX2BIN(N258))</f>
        <v>110100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144</v>
      </c>
      <c r="AP258" s="7" t="str">
        <f>IF('Filtered Data'!L257="","",HEX2OCT(L258))</f>
        <v>0</v>
      </c>
      <c r="AQ258" s="7" t="str">
        <f>IF('Filtered Data'!M257="","",HEX2OCT(M258))</f>
        <v>144</v>
      </c>
      <c r="AR258" s="7" t="str">
        <f>IF('Filtered Data'!N257="","",HEX2OCT(N258))</f>
        <v>64</v>
      </c>
    </row>
    <row r="259" hidden="1">
      <c r="A259" s="4">
        <f>'Filtered Data'!A258</f>
        <v>180531</v>
      </c>
      <c r="B259" s="4">
        <f>'Filtered Data'!B258</f>
        <v>0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03</v>
      </c>
      <c r="H259" s="4" t="str">
        <f>'Filtered Data'!H258</f>
        <v>04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197632</v>
      </c>
      <c r="Q259" s="7">
        <f>IF('Filtered Data'!G258="","",HEX2DEC(G259))</f>
        <v>3</v>
      </c>
      <c r="R259" s="7">
        <f>IF('Filtered Data'!H258="","",HEX2DEC(H259))</f>
        <v>4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11</v>
      </c>
      <c r="AB259" s="7" t="str">
        <f>IF('Filtered Data'!H258="","",HEX2BIN(H259))</f>
        <v>100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3</v>
      </c>
      <c r="AL259" s="7" t="str">
        <f>IF('Filtered Data'!H258="","",HEX2OCT(H259))</f>
        <v>4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180543</v>
      </c>
      <c r="B260" s="4">
        <f>'Filtered Data'!B259</f>
        <v>1</v>
      </c>
      <c r="C260" s="4">
        <f>'Filtered Data'!C259</f>
        <v>201</v>
      </c>
      <c r="D260" s="4">
        <f>'Filtered Data'!D259</f>
        <v>0</v>
      </c>
      <c r="E260" s="4">
        <f>'Filtered Data'!E259</f>
        <v>0</v>
      </c>
      <c r="F260" s="4">
        <f>'Filtered Data'!F259</f>
        <v>6</v>
      </c>
      <c r="G260" s="4" t="str">
        <f>'Filtered Data'!G259</f>
        <v>00</v>
      </c>
      <c r="H260" s="4" t="str">
        <f>'Filtered Data'!H259</f>
        <v>00</v>
      </c>
      <c r="I260" s="4" t="str">
        <f>'Filtered Data'!I259</f>
        <v>00</v>
      </c>
      <c r="J260" s="4" t="str">
        <f>'Filtered Data'!J259</f>
        <v>00</v>
      </c>
      <c r="K260" s="4" t="str">
        <f>'Filtered Data'!K259</f>
        <v>62</v>
      </c>
      <c r="L260" s="4" t="str">
        <f>'Filtered Data'!L259</f>
        <v>00</v>
      </c>
      <c r="M260" s="4" t="str">
        <f>'Filtered Data'!M259</f>
        <v/>
      </c>
      <c r="N260" s="4" t="str">
        <f>'Filtered Data'!N259</f>
        <v/>
      </c>
      <c r="P260" s="6" t="e">
        <f t="shared" si="15"/>
        <v>#NUM!</v>
      </c>
      <c r="Q260" s="7">
        <f>IF('Filtered Data'!G259="","",HEX2DEC(G260))</f>
        <v>0</v>
      </c>
      <c r="R260" s="7">
        <f>IF('Filtered Data'!H259="","",HEX2DEC(H260))</f>
        <v>0</v>
      </c>
      <c r="S260" s="7">
        <f>IF('Filtered Data'!I259="","",HEX2DEC(I260))</f>
        <v>0</v>
      </c>
      <c r="T260" s="7">
        <f>IF('Filtered Data'!J259="","",HEX2DEC(J260))</f>
        <v>0</v>
      </c>
      <c r="U260" s="7">
        <f>IF('Filtered Data'!K259="","",HEX2DEC(K260))</f>
        <v>98</v>
      </c>
      <c r="V260" s="7">
        <f>IF('Filtered Data'!L259="","",HEX2DEC(L260))</f>
        <v>0</v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e">
        <f t="shared" si="16"/>
        <v>#NUM!</v>
      </c>
      <c r="AA260" s="7" t="str">
        <f>IF('Filtered Data'!G259="","",HEX2BIN(G260))</f>
        <v>0</v>
      </c>
      <c r="AB260" s="7" t="str">
        <f>IF('Filtered Data'!H259="","",HEX2BIN(H260))</f>
        <v>0</v>
      </c>
      <c r="AC260" s="7" t="str">
        <f>IF('Filtered Data'!I259="","",HEX2BIN(I260))</f>
        <v>0</v>
      </c>
      <c r="AD260" s="7" t="str">
        <f>IF('Filtered Data'!J259="","",HEX2BIN(J260))</f>
        <v>0</v>
      </c>
      <c r="AE260" s="7" t="str">
        <f>IF('Filtered Data'!K259="","",HEX2BIN(K260))</f>
        <v>1100010</v>
      </c>
      <c r="AF260" s="7" t="str">
        <f>IF('Filtered Data'!L259="","",HEX2BIN(L260))</f>
        <v>0</v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e">
        <f t="shared" si="17"/>
        <v>#NUM!</v>
      </c>
      <c r="AK260" s="7" t="str">
        <f>IF('Filtered Data'!G259="","",HEX2OCT(G260))</f>
        <v>0</v>
      </c>
      <c r="AL260" s="7" t="str">
        <f>IF('Filtered Data'!H259="","",HEX2OCT(H260))</f>
        <v>0</v>
      </c>
      <c r="AM260" s="7" t="str">
        <f>IF('Filtered Data'!I259="","",HEX2OCT(I260))</f>
        <v>0</v>
      </c>
      <c r="AN260" s="7" t="str">
        <f>IF('Filtered Data'!J259="","",HEX2OCT(J260))</f>
        <v>0</v>
      </c>
      <c r="AO260" s="7" t="str">
        <f>IF('Filtered Data'!K259="","",HEX2OCT(K260))</f>
        <v>142</v>
      </c>
      <c r="AP260" s="7" t="str">
        <f>IF('Filtered Data'!L259="","",HEX2OCT(L260))</f>
        <v>0</v>
      </c>
      <c r="AQ260" s="7" t="str">
        <f>IF('Filtered Data'!M259="","",HEX2OCT(M260))</f>
        <v/>
      </c>
      <c r="AR260" s="7" t="str">
        <f>IF('Filtered Data'!N259="","",HEX2OCT(N260))</f>
        <v/>
      </c>
    </row>
    <row r="261" hidden="1">
      <c r="A261" s="4">
        <f>'Filtered Data'!A260</f>
        <v>180550</v>
      </c>
      <c r="B261" s="4">
        <f>'Filtered Data'!B260</f>
        <v>1</v>
      </c>
      <c r="C261" s="4">
        <f>'Filtered Data'!C260</f>
        <v>400</v>
      </c>
      <c r="D261" s="4">
        <f>'Filtered Data'!D260</f>
        <v>0</v>
      </c>
      <c r="E261" s="4">
        <f>'Filtered Data'!E260</f>
        <v>0</v>
      </c>
      <c r="F261" s="4">
        <f>'Filtered Data'!F260</f>
        <v>8</v>
      </c>
      <c r="G261" s="4" t="str">
        <f>'Filtered Data'!G260</f>
        <v>01</v>
      </c>
      <c r="H261" s="4" t="str">
        <f>'Filtered Data'!H260</f>
        <v>00</v>
      </c>
      <c r="I261" s="4" t="str">
        <f>'Filtered Data'!I260</f>
        <v>4c</v>
      </c>
      <c r="J261" s="4" t="str">
        <f>'Filtered Data'!J260</f>
        <v>00</v>
      </c>
      <c r="K261" s="4" t="str">
        <f>'Filtered Data'!K260</f>
        <v>00</v>
      </c>
      <c r="L261" s="4" t="str">
        <f>'Filtered Data'!L260</f>
        <v>00</v>
      </c>
      <c r="M261" s="4" t="str">
        <f>'Filtered Data'!M260</f>
        <v>00</v>
      </c>
      <c r="N261" s="4" t="str">
        <f>'Filtered Data'!N260</f>
        <v>00</v>
      </c>
      <c r="P261" s="6" t="e">
        <f t="shared" si="15"/>
        <v>#NUM!</v>
      </c>
      <c r="Q261" s="7">
        <f>IF('Filtered Data'!G260="","",HEX2DEC(G261))</f>
        <v>1</v>
      </c>
      <c r="R261" s="7">
        <f>IF('Filtered Data'!H260="","",HEX2DEC(H261))</f>
        <v>0</v>
      </c>
      <c r="S261" s="7">
        <f>IF('Filtered Data'!I260="","",HEX2DEC(I261))</f>
        <v>76</v>
      </c>
      <c r="T261" s="7">
        <f>IF('Filtered Data'!J260="","",HEX2DEC(J261))</f>
        <v>0</v>
      </c>
      <c r="U261" s="7">
        <f>IF('Filtered Data'!K260="","",HEX2DEC(K261))</f>
        <v>0</v>
      </c>
      <c r="V261" s="7">
        <f>IF('Filtered Data'!L260="","",HEX2DEC(L261))</f>
        <v>0</v>
      </c>
      <c r="W261" s="7">
        <f>IF('Filtered Data'!M260="","",HEX2DEC(M261))</f>
        <v>0</v>
      </c>
      <c r="X261" s="7">
        <f>IF('Filtered Data'!N260="","",HEX2DEC(N261))</f>
        <v>0</v>
      </c>
      <c r="Y261" s="7"/>
      <c r="Z261" s="8" t="e">
        <f t="shared" si="16"/>
        <v>#NUM!</v>
      </c>
      <c r="AA261" s="7" t="str">
        <f>IF('Filtered Data'!G260="","",HEX2BIN(G261))</f>
        <v>1</v>
      </c>
      <c r="AB261" s="7" t="str">
        <f>IF('Filtered Data'!H260="","",HEX2BIN(H261))</f>
        <v>0</v>
      </c>
      <c r="AC261" s="7" t="str">
        <f>IF('Filtered Data'!I260="","",HEX2BIN(I261))</f>
        <v>1001100</v>
      </c>
      <c r="AD261" s="7" t="str">
        <f>IF('Filtered Data'!J260="","",HEX2BIN(J261))</f>
        <v>0</v>
      </c>
      <c r="AE261" s="7" t="str">
        <f>IF('Filtered Data'!K260="","",HEX2BIN(K261))</f>
        <v>0</v>
      </c>
      <c r="AF261" s="7" t="str">
        <f>IF('Filtered Data'!L260="","",HEX2BIN(L261))</f>
        <v>0</v>
      </c>
      <c r="AG261" s="7" t="str">
        <f>IF('Filtered Data'!M260="","",HEX2BIN(M261))</f>
        <v>0</v>
      </c>
      <c r="AH261" s="7" t="str">
        <f>IF('Filtered Data'!N260="","",HEX2BIN(N261))</f>
        <v>0</v>
      </c>
      <c r="AI261" s="7"/>
      <c r="AJ261" s="8" t="e">
        <f t="shared" si="17"/>
        <v>#NUM!</v>
      </c>
      <c r="AK261" s="7" t="str">
        <f>IF('Filtered Data'!G260="","",HEX2OCT(G261))</f>
        <v>1</v>
      </c>
      <c r="AL261" s="7" t="str">
        <f>IF('Filtered Data'!H260="","",HEX2OCT(H261))</f>
        <v>0</v>
      </c>
      <c r="AM261" s="7" t="str">
        <f>IF('Filtered Data'!I260="","",HEX2OCT(I261))</f>
        <v>114</v>
      </c>
      <c r="AN261" s="7" t="str">
        <f>IF('Filtered Data'!J260="","",HEX2OCT(J261))</f>
        <v>0</v>
      </c>
      <c r="AO261" s="7" t="str">
        <f>IF('Filtered Data'!K260="","",HEX2OCT(K261))</f>
        <v>0</v>
      </c>
      <c r="AP261" s="7" t="str">
        <f>IF('Filtered Data'!L260="","",HEX2OCT(L261))</f>
        <v>0</v>
      </c>
      <c r="AQ261" s="7" t="str">
        <f>IF('Filtered Data'!M260="","",HEX2OCT(M261))</f>
        <v>0</v>
      </c>
      <c r="AR261" s="7" t="str">
        <f>IF('Filtered Data'!N260="","",HEX2OCT(N261))</f>
        <v>0</v>
      </c>
    </row>
    <row r="262" hidden="1">
      <c r="A262" s="4">
        <f>'Filtered Data'!A261</f>
        <v>180555</v>
      </c>
      <c r="B262" s="4">
        <f>'Filtered Data'!B261</f>
        <v>1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180581</v>
      </c>
      <c r="B263" s="4">
        <f>'Filtered Data'!B262</f>
        <v>0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03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64</v>
      </c>
      <c r="L263" s="4" t="str">
        <f>'Filtered Data'!L262</f>
        <v>00</v>
      </c>
      <c r="M263" s="4" t="str">
        <f>'Filtered Data'!M262</f>
        <v>64</v>
      </c>
      <c r="N263" s="4" t="str">
        <f>'Filtered Data'!N262</f>
        <v>25</v>
      </c>
      <c r="P263" s="6" t="e">
        <f t="shared" si="15"/>
        <v>#NUM!</v>
      </c>
      <c r="Q263" s="7">
        <f>IF('Filtered Data'!G262="","",HEX2DEC(G263))</f>
        <v>3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100</v>
      </c>
      <c r="V263" s="7">
        <f>IF('Filtered Data'!L262="","",HEX2DEC(L263))</f>
        <v>0</v>
      </c>
      <c r="W263" s="7">
        <f>IF('Filtered Data'!M262="","",HEX2DEC(M263))</f>
        <v>100</v>
      </c>
      <c r="X263" s="7">
        <f>IF('Filtered Data'!N262="","",HEX2DEC(N263))</f>
        <v>37</v>
      </c>
      <c r="Y263" s="7"/>
      <c r="Z263" s="8" t="e">
        <f t="shared" si="16"/>
        <v>#NUM!</v>
      </c>
      <c r="AA263" s="7" t="str">
        <f>IF('Filtered Data'!G262="","",HEX2BIN(G263))</f>
        <v>11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1100100</v>
      </c>
      <c r="AF263" s="7" t="str">
        <f>IF('Filtered Data'!L262="","",HEX2BIN(L263))</f>
        <v>0</v>
      </c>
      <c r="AG263" s="7" t="str">
        <f>IF('Filtered Data'!M262="","",HEX2BIN(M263))</f>
        <v>1100100</v>
      </c>
      <c r="AH263" s="7" t="str">
        <f>IF('Filtered Data'!N262="","",HEX2BIN(N263))</f>
        <v>100101</v>
      </c>
      <c r="AI263" s="7"/>
      <c r="AJ263" s="8" t="e">
        <f t="shared" si="17"/>
        <v>#NUM!</v>
      </c>
      <c r="AK263" s="7" t="str">
        <f>IF('Filtered Data'!G262="","",HEX2OCT(G263))</f>
        <v>3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144</v>
      </c>
      <c r="AP263" s="7" t="str">
        <f>IF('Filtered Data'!L262="","",HEX2OCT(L263))</f>
        <v>0</v>
      </c>
      <c r="AQ263" s="7" t="str">
        <f>IF('Filtered Data'!M262="","",HEX2OCT(M263))</f>
        <v>144</v>
      </c>
      <c r="AR263" s="7" t="str">
        <f>IF('Filtered Data'!N262="","",HEX2OCT(N263))</f>
        <v>45</v>
      </c>
    </row>
    <row r="264" hidden="1">
      <c r="A264" s="4">
        <f>'Filtered Data'!A263</f>
        <v>180582</v>
      </c>
      <c r="B264" s="4">
        <f>'Filtered Data'!B263</f>
        <v>0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54</v>
      </c>
      <c r="H264" s="4" t="str">
        <f>'Filtered Data'!H263</f>
        <v>05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5506304</v>
      </c>
      <c r="Q264" s="7">
        <f>IF('Filtered Data'!G263="","",HEX2DEC(G264))</f>
        <v>84</v>
      </c>
      <c r="R264" s="7">
        <f>IF('Filtered Data'!H263="","",HEX2DEC(H264))</f>
        <v>5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1010100</v>
      </c>
      <c r="AB264" s="7" t="str">
        <f>IF('Filtered Data'!H263="","",HEX2BIN(H264))</f>
        <v>101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124</v>
      </c>
      <c r="AL264" s="7" t="str">
        <f>IF('Filtered Data'!H263="","",HEX2OCT(H264))</f>
        <v>5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>
        <f>'Filtered Data'!A264</f>
        <v>180610</v>
      </c>
      <c r="B265" s="4">
        <f>'Filtered Data'!B264</f>
        <v>1</v>
      </c>
      <c r="C265" s="4">
        <f>'Filtered Data'!C264</f>
        <v>402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64</v>
      </c>
      <c r="H265" s="4" t="str">
        <f>'Filtered Data'!H264</f>
        <v>00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20</v>
      </c>
      <c r="L265" s="4" t="str">
        <f>'Filtered Data'!L264</f>
        <v>e2</v>
      </c>
      <c r="M265" s="4" t="str">
        <f>'Filtered Data'!M264</f>
        <v>09</v>
      </c>
      <c r="N265" s="4" t="str">
        <f>'Filtered Data'!N264</f>
        <v>00</v>
      </c>
      <c r="P265" s="6" t="e">
        <f t="shared" si="15"/>
        <v>#NUM!</v>
      </c>
      <c r="Q265" s="7">
        <f>IF('Filtered Data'!G264="","",HEX2DEC(G265))</f>
        <v>100</v>
      </c>
      <c r="R265" s="7">
        <f>IF('Filtered Data'!H264="","",HEX2DEC(H265))</f>
        <v>0</v>
      </c>
      <c r="S265" s="7">
        <f>IF('Filtered Data'!I264="","",HEX2DEC(I265))</f>
        <v>0</v>
      </c>
      <c r="T265" s="7">
        <f>IF('Filtered Data'!J264="","",HEX2DEC(J265))</f>
        <v>0</v>
      </c>
      <c r="U265" s="7">
        <f>IF('Filtered Data'!K264="","",HEX2DEC(K265))</f>
        <v>32</v>
      </c>
      <c r="V265" s="7">
        <f>IF('Filtered Data'!L264="","",HEX2DEC(L265))</f>
        <v>226</v>
      </c>
      <c r="W265" s="7">
        <f>IF('Filtered Data'!M264="","",HEX2DEC(M265))</f>
        <v>9</v>
      </c>
      <c r="X265" s="7">
        <f>IF('Filtered Data'!N264="","",HEX2DEC(N265))</f>
        <v>0</v>
      </c>
      <c r="Y265" s="7"/>
      <c r="Z265" s="8" t="e">
        <f t="shared" si="16"/>
        <v>#NUM!</v>
      </c>
      <c r="AA265" s="7" t="str">
        <f>IF('Filtered Data'!G264="","",HEX2BIN(G265))</f>
        <v>1100100</v>
      </c>
      <c r="AB265" s="7" t="str">
        <f>IF('Filtered Data'!H264="","",HEX2BIN(H265))</f>
        <v>0</v>
      </c>
      <c r="AC265" s="7" t="str">
        <f>IF('Filtered Data'!I264="","",HEX2BIN(I265))</f>
        <v>0</v>
      </c>
      <c r="AD265" s="7" t="str">
        <f>IF('Filtered Data'!J264="","",HEX2BIN(J265))</f>
        <v>0</v>
      </c>
      <c r="AE265" s="7" t="str">
        <f>IF('Filtered Data'!K264="","",HEX2BIN(K265))</f>
        <v>100000</v>
      </c>
      <c r="AF265" s="7" t="str">
        <f>IF('Filtered Data'!L264="","",HEX2BIN(L265))</f>
        <v>11100010</v>
      </c>
      <c r="AG265" s="7" t="str">
        <f>IF('Filtered Data'!M264="","",HEX2BIN(M265))</f>
        <v>1001</v>
      </c>
      <c r="AH265" s="7" t="str">
        <f>IF('Filtered Data'!N264="","",HEX2BIN(N265))</f>
        <v>0</v>
      </c>
      <c r="AI265" s="7"/>
      <c r="AJ265" s="8" t="e">
        <f t="shared" si="17"/>
        <v>#NUM!</v>
      </c>
      <c r="AK265" s="7" t="str">
        <f>IF('Filtered Data'!G264="","",HEX2OCT(G265))</f>
        <v>144</v>
      </c>
      <c r="AL265" s="7" t="str">
        <f>IF('Filtered Data'!H264="","",HEX2OCT(H265))</f>
        <v>0</v>
      </c>
      <c r="AM265" s="7" t="str">
        <f>IF('Filtered Data'!I264="","",HEX2OCT(I265))</f>
        <v>0</v>
      </c>
      <c r="AN265" s="7" t="str">
        <f>IF('Filtered Data'!J264="","",HEX2OCT(J265))</f>
        <v>0</v>
      </c>
      <c r="AO265" s="7" t="str">
        <f>IF('Filtered Data'!K264="","",HEX2OCT(K265))</f>
        <v>40</v>
      </c>
      <c r="AP265" s="7" t="str">
        <f>IF('Filtered Data'!L264="","",HEX2OCT(L265))</f>
        <v>342</v>
      </c>
      <c r="AQ265" s="7" t="str">
        <f>IF('Filtered Data'!M264="","",HEX2OCT(M265))</f>
        <v>11</v>
      </c>
      <c r="AR265" s="7" t="str">
        <f>IF('Filtered Data'!N264="","",HEX2OCT(N265))</f>
        <v>0</v>
      </c>
    </row>
    <row r="266" hidden="1">
      <c r="A266" s="4">
        <f>'Filtered Data'!A265</f>
        <v>180630</v>
      </c>
      <c r="B266" s="4">
        <f>'Filtered Data'!B265</f>
        <v>1</v>
      </c>
      <c r="C266" s="4">
        <f>'Filtered Data'!C265</f>
        <v>401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8f</v>
      </c>
      <c r="H266" s="4" t="str">
        <f>'Filtered Data'!H265</f>
        <v>a0</v>
      </c>
      <c r="I266" s="4" t="str">
        <f>'Filtered Data'!I265</f>
        <v>00</v>
      </c>
      <c r="J266" s="4" t="str">
        <f>'Filtered Data'!J265</f>
        <v>00</v>
      </c>
      <c r="K266" s="4" t="str">
        <f>'Filtered Data'!K265</f>
        <v>56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143</v>
      </c>
      <c r="R266" s="7">
        <f>IF('Filtered Data'!H265="","",HEX2DEC(H266))</f>
        <v>160</v>
      </c>
      <c r="S266" s="7">
        <f>IF('Filtered Data'!I265="","",HEX2DEC(I266))</f>
        <v>0</v>
      </c>
      <c r="T266" s="7">
        <f>IF('Filtered Data'!J265="","",HEX2DEC(J266))</f>
        <v>0</v>
      </c>
      <c r="U266" s="7">
        <f>IF('Filtered Data'!K265="","",HEX2DEC(K266))</f>
        <v>86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10001111</v>
      </c>
      <c r="AB266" s="7" t="str">
        <f>IF('Filtered Data'!H265="","",HEX2BIN(H266))</f>
        <v>10100000</v>
      </c>
      <c r="AC266" s="7" t="str">
        <f>IF('Filtered Data'!I265="","",HEX2BIN(I266))</f>
        <v>0</v>
      </c>
      <c r="AD266" s="7" t="str">
        <f>IF('Filtered Data'!J265="","",HEX2BIN(J266))</f>
        <v>0</v>
      </c>
      <c r="AE266" s="7" t="str">
        <f>IF('Filtered Data'!K265="","",HEX2BIN(K266))</f>
        <v>1010110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217</v>
      </c>
      <c r="AL266" s="7" t="str">
        <f>IF('Filtered Data'!H265="","",HEX2OCT(H266))</f>
        <v>240</v>
      </c>
      <c r="AM266" s="7" t="str">
        <f>IF('Filtered Data'!I265="","",HEX2OCT(I266))</f>
        <v>0</v>
      </c>
      <c r="AN266" s="7" t="str">
        <f>IF('Filtered Data'!J265="","",HEX2OCT(J266))</f>
        <v>0</v>
      </c>
      <c r="AO266" s="7" t="str">
        <f>IF('Filtered Data'!K265="","",HEX2OCT(K266))</f>
        <v>126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180631</v>
      </c>
      <c r="B267" s="4">
        <f>'Filtered Data'!B266</f>
        <v>0</v>
      </c>
      <c r="C267" s="4">
        <f>'Filtered Data'!C266</f>
        <v>300</v>
      </c>
      <c r="D267" s="4">
        <f>'Filtered Data'!D266</f>
        <v>0</v>
      </c>
      <c r="E267" s="4">
        <f>'Filtered Data'!E266</f>
        <v>0</v>
      </c>
      <c r="F267" s="4">
        <f>'Filtered Data'!F266</f>
        <v>8</v>
      </c>
      <c r="G267" s="4" t="str">
        <f>'Filtered Data'!G266</f>
        <v>03</v>
      </c>
      <c r="H267" s="4" t="str">
        <f>'Filtered Data'!H266</f>
        <v>5a</v>
      </c>
      <c r="I267" s="4" t="str">
        <f>'Filtered Data'!I266</f>
        <v>64</v>
      </c>
      <c r="J267" s="4" t="str">
        <f>'Filtered Data'!J266</f>
        <v>5a</v>
      </c>
      <c r="K267" s="4" t="str">
        <f>'Filtered Data'!K266</f>
        <v>64</v>
      </c>
      <c r="L267" s="4" t="str">
        <f>'Filtered Data'!L266</f>
        <v>00</v>
      </c>
      <c r="M267" s="4" t="str">
        <f>'Filtered Data'!M266</f>
        <v>64</v>
      </c>
      <c r="N267" s="4" t="str">
        <f>'Filtered Data'!N266</f>
        <v>36</v>
      </c>
      <c r="P267" s="6" t="e">
        <f t="shared" si="15"/>
        <v>#NUM!</v>
      </c>
      <c r="Q267" s="7">
        <f>IF('Filtered Data'!G266="","",HEX2DEC(G267))</f>
        <v>3</v>
      </c>
      <c r="R267" s="7">
        <f>IF('Filtered Data'!H266="","",HEX2DEC(H267))</f>
        <v>90</v>
      </c>
      <c r="S267" s="7">
        <f>IF('Filtered Data'!I266="","",HEX2DEC(I267))</f>
        <v>100</v>
      </c>
      <c r="T267" s="7">
        <f>IF('Filtered Data'!J266="","",HEX2DEC(J267))</f>
        <v>90</v>
      </c>
      <c r="U267" s="7">
        <f>IF('Filtered Data'!K266="","",HEX2DEC(K267))</f>
        <v>100</v>
      </c>
      <c r="V267" s="7">
        <f>IF('Filtered Data'!L266="","",HEX2DEC(L267))</f>
        <v>0</v>
      </c>
      <c r="W267" s="7">
        <f>IF('Filtered Data'!M266="","",HEX2DEC(M267))</f>
        <v>100</v>
      </c>
      <c r="X267" s="7">
        <f>IF('Filtered Data'!N266="","",HEX2DEC(N267))</f>
        <v>54</v>
      </c>
      <c r="Y267" s="7"/>
      <c r="Z267" s="8" t="e">
        <f t="shared" si="16"/>
        <v>#NUM!</v>
      </c>
      <c r="AA267" s="7" t="str">
        <f>IF('Filtered Data'!G266="","",HEX2BIN(G267))</f>
        <v>11</v>
      </c>
      <c r="AB267" s="7" t="str">
        <f>IF('Filtered Data'!H266="","",HEX2BIN(H267))</f>
        <v>1011010</v>
      </c>
      <c r="AC267" s="7" t="str">
        <f>IF('Filtered Data'!I266="","",HEX2BIN(I267))</f>
        <v>1100100</v>
      </c>
      <c r="AD267" s="7" t="str">
        <f>IF('Filtered Data'!J266="","",HEX2BIN(J267))</f>
        <v>1011010</v>
      </c>
      <c r="AE267" s="7" t="str">
        <f>IF('Filtered Data'!K266="","",HEX2BIN(K267))</f>
        <v>1100100</v>
      </c>
      <c r="AF267" s="7" t="str">
        <f>IF('Filtered Data'!L266="","",HEX2BIN(L267))</f>
        <v>0</v>
      </c>
      <c r="AG267" s="7" t="str">
        <f>IF('Filtered Data'!M266="","",HEX2BIN(M267))</f>
        <v>1100100</v>
      </c>
      <c r="AH267" s="7" t="str">
        <f>IF('Filtered Data'!N266="","",HEX2BIN(N267))</f>
        <v>110110</v>
      </c>
      <c r="AI267" s="7"/>
      <c r="AJ267" s="8" t="e">
        <f t="shared" si="17"/>
        <v>#NUM!</v>
      </c>
      <c r="AK267" s="7" t="str">
        <f>IF('Filtered Data'!G266="","",HEX2OCT(G267))</f>
        <v>3</v>
      </c>
      <c r="AL267" s="7" t="str">
        <f>IF('Filtered Data'!H266="","",HEX2OCT(H267))</f>
        <v>132</v>
      </c>
      <c r="AM267" s="7" t="str">
        <f>IF('Filtered Data'!I266="","",HEX2OCT(I267))</f>
        <v>144</v>
      </c>
      <c r="AN267" s="7" t="str">
        <f>IF('Filtered Data'!J266="","",HEX2OCT(J267))</f>
        <v>132</v>
      </c>
      <c r="AO267" s="7" t="str">
        <f>IF('Filtered Data'!K266="","",HEX2OCT(K267))</f>
        <v>144</v>
      </c>
      <c r="AP267" s="7" t="str">
        <f>IF('Filtered Data'!L266="","",HEX2OCT(L267))</f>
        <v>0</v>
      </c>
      <c r="AQ267" s="7" t="str">
        <f>IF('Filtered Data'!M266="","",HEX2OCT(M267))</f>
        <v>144</v>
      </c>
      <c r="AR267" s="7" t="str">
        <f>IF('Filtered Data'!N266="","",HEX2OCT(N267))</f>
        <v>66</v>
      </c>
    </row>
    <row r="268" hidden="1">
      <c r="A268" s="4">
        <f>'Filtered Data'!A267</f>
        <v>180632</v>
      </c>
      <c r="B268" s="4">
        <f>'Filtered Data'!B267</f>
        <v>0</v>
      </c>
      <c r="C268" s="4">
        <f>'Filtered Data'!C267</f>
        <v>301</v>
      </c>
      <c r="D268" s="4">
        <f>'Filtered Data'!D267</f>
        <v>0</v>
      </c>
      <c r="E268" s="4">
        <f>'Filtered Data'!E267</f>
        <v>0</v>
      </c>
      <c r="F268" s="4">
        <f>'Filtered Data'!F267</f>
        <v>3</v>
      </c>
      <c r="G268" s="4" t="str">
        <f>'Filtered Data'!G267</f>
        <v>f5</v>
      </c>
      <c r="H268" s="4" t="str">
        <f>'Filtered Data'!H267</f>
        <v>06</v>
      </c>
      <c r="I268" s="4" t="str">
        <f>'Filtered Data'!I267</f>
        <v>00</v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16057856</v>
      </c>
      <c r="Q268" s="7">
        <f>IF('Filtered Data'!G267="","",HEX2DEC(G268))</f>
        <v>245</v>
      </c>
      <c r="R268" s="7">
        <f>IF('Filtered Data'!H267="","",HEX2DEC(H268))</f>
        <v>6</v>
      </c>
      <c r="S268" s="7">
        <f>IF('Filtered Data'!I267="","",HEX2DEC(I268))</f>
        <v>0</v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e">
        <f t="shared" si="16"/>
        <v>#NUM!</v>
      </c>
      <c r="AA268" s="7" t="str">
        <f>IF('Filtered Data'!G267="","",HEX2BIN(G268))</f>
        <v>11110101</v>
      </c>
      <c r="AB268" s="7" t="str">
        <f>IF('Filtered Data'!H267="","",HEX2BIN(H268))</f>
        <v>110</v>
      </c>
      <c r="AC268" s="7" t="str">
        <f>IF('Filtered Data'!I267="","",HEX2BIN(I268))</f>
        <v>0</v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e">
        <f t="shared" si="17"/>
        <v>#NUM!</v>
      </c>
      <c r="AK268" s="7" t="str">
        <f>IF('Filtered Data'!G267="","",HEX2OCT(G268))</f>
        <v>365</v>
      </c>
      <c r="AL268" s="7" t="str">
        <f>IF('Filtered Data'!H267="","",HEX2OCT(H268))</f>
        <v>6</v>
      </c>
      <c r="AM268" s="7" t="str">
        <f>IF('Filtered Data'!I267="","",HEX2OCT(I268))</f>
        <v>0</v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 hidden="1">
      <c r="A269" s="4">
        <f>'Filtered Data'!A268</f>
        <v>180643</v>
      </c>
      <c r="B269" s="4">
        <f>'Filtered Data'!B268</f>
        <v>1</v>
      </c>
      <c r="C269" s="4">
        <f>'Filtered Data'!C268</f>
        <v>201</v>
      </c>
      <c r="D269" s="4">
        <f>'Filtered Data'!D268</f>
        <v>0</v>
      </c>
      <c r="E269" s="4">
        <f>'Filtered Data'!E268</f>
        <v>0</v>
      </c>
      <c r="F269" s="4">
        <f>'Filtered Data'!F268</f>
        <v>6</v>
      </c>
      <c r="G269" s="4" t="str">
        <f>'Filtered Data'!G268</f>
        <v>00</v>
      </c>
      <c r="H269" s="4" t="str">
        <f>'Filtered Data'!H268</f>
        <v>00</v>
      </c>
      <c r="I269" s="4" t="str">
        <f>'Filtered Data'!I268</f>
        <v>00</v>
      </c>
      <c r="J269" s="4" t="str">
        <f>'Filtered Data'!J268</f>
        <v>00</v>
      </c>
      <c r="K269" s="4" t="str">
        <f>'Filtered Data'!K268</f>
        <v>62</v>
      </c>
      <c r="L269" s="4" t="str">
        <f>'Filtered Data'!L268</f>
        <v>00</v>
      </c>
      <c r="M269" s="4" t="str">
        <f>'Filtered Data'!M268</f>
        <v/>
      </c>
      <c r="N269" s="4" t="str">
        <f>'Filtered Data'!N268</f>
        <v/>
      </c>
      <c r="P269" s="6" t="e">
        <f t="shared" si="15"/>
        <v>#NUM!</v>
      </c>
      <c r="Q269" s="7">
        <f>IF('Filtered Data'!G268="","",HEX2DEC(G269))</f>
        <v>0</v>
      </c>
      <c r="R269" s="7">
        <f>IF('Filtered Data'!H268="","",HEX2DEC(H269))</f>
        <v>0</v>
      </c>
      <c r="S269" s="7">
        <f>IF('Filtered Data'!I268="","",HEX2DEC(I269))</f>
        <v>0</v>
      </c>
      <c r="T269" s="7">
        <f>IF('Filtered Data'!J268="","",HEX2DEC(J269))</f>
        <v>0</v>
      </c>
      <c r="U269" s="7">
        <f>IF('Filtered Data'!K268="","",HEX2DEC(K269))</f>
        <v>98</v>
      </c>
      <c r="V269" s="7">
        <f>IF('Filtered Data'!L268="","",HEX2DEC(L269))</f>
        <v>0</v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0</v>
      </c>
      <c r="AB269" s="7" t="str">
        <f>IF('Filtered Data'!H268="","",HEX2BIN(H269))</f>
        <v>0</v>
      </c>
      <c r="AC269" s="7" t="str">
        <f>IF('Filtered Data'!I268="","",HEX2BIN(I269))</f>
        <v>0</v>
      </c>
      <c r="AD269" s="7" t="str">
        <f>IF('Filtered Data'!J268="","",HEX2BIN(J269))</f>
        <v>0</v>
      </c>
      <c r="AE269" s="7" t="str">
        <f>IF('Filtered Data'!K268="","",HEX2BIN(K269))</f>
        <v>1100010</v>
      </c>
      <c r="AF269" s="7" t="str">
        <f>IF('Filtered Data'!L268="","",HEX2BIN(L269))</f>
        <v>0</v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0</v>
      </c>
      <c r="AL269" s="7" t="str">
        <f>IF('Filtered Data'!H268="","",HEX2OCT(H269))</f>
        <v>0</v>
      </c>
      <c r="AM269" s="7" t="str">
        <f>IF('Filtered Data'!I268="","",HEX2OCT(I269))</f>
        <v>0</v>
      </c>
      <c r="AN269" s="7" t="str">
        <f>IF('Filtered Data'!J268="","",HEX2OCT(J269))</f>
        <v>0</v>
      </c>
      <c r="AO269" s="7" t="str">
        <f>IF('Filtered Data'!K268="","",HEX2OCT(K269))</f>
        <v>142</v>
      </c>
      <c r="AP269" s="7" t="str">
        <f>IF('Filtered Data'!L268="","",HEX2OCT(L269))</f>
        <v>0</v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>
        <f>'Filtered Data'!A269</f>
        <v>180650</v>
      </c>
      <c r="B270" s="4">
        <f>'Filtered Data'!B269</f>
        <v>1</v>
      </c>
      <c r="C270" s="4">
        <f>'Filtered Data'!C269</f>
        <v>400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01</v>
      </c>
      <c r="H270" s="4" t="str">
        <f>'Filtered Data'!H269</f>
        <v>00</v>
      </c>
      <c r="I270" s="4" t="str">
        <f>'Filtered Data'!I269</f>
        <v>4c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1</v>
      </c>
      <c r="R270" s="7">
        <f>IF('Filtered Data'!H269="","",HEX2DEC(H270))</f>
        <v>0</v>
      </c>
      <c r="S270" s="7">
        <f>IF('Filtered Data'!I269="","",HEX2DEC(I270))</f>
        <v>76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1</v>
      </c>
      <c r="AB270" s="7" t="str">
        <f>IF('Filtered Data'!H269="","",HEX2BIN(H270))</f>
        <v>0</v>
      </c>
      <c r="AC270" s="7" t="str">
        <f>IF('Filtered Data'!I269="","",HEX2BIN(I270))</f>
        <v>1001100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1</v>
      </c>
      <c r="AL270" s="7" t="str">
        <f>IF('Filtered Data'!H269="","",HEX2OCT(H270))</f>
        <v>0</v>
      </c>
      <c r="AM270" s="7" t="str">
        <f>IF('Filtered Data'!I269="","",HEX2OCT(I270))</f>
        <v>114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180655</v>
      </c>
      <c r="B271" s="4">
        <f>'Filtered Data'!B270</f>
        <v>1</v>
      </c>
      <c r="C271" s="4">
        <f>'Filtered Data'!C270</f>
        <v>203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00</v>
      </c>
      <c r="H271" s="4" t="str">
        <f>'Filtered Data'!H270</f>
        <v>00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00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0</v>
      </c>
      <c r="R271" s="7">
        <f>IF('Filtered Data'!H270="","",HEX2DEC(H271))</f>
        <v>0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0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0</v>
      </c>
      <c r="AB271" s="7" t="str">
        <f>IF('Filtered Data'!H270="","",HEX2BIN(H271))</f>
        <v>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0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0</v>
      </c>
      <c r="AL271" s="7" t="str">
        <f>IF('Filtered Data'!H270="","",HEX2OCT(H271))</f>
        <v>0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0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180681</v>
      </c>
      <c r="B272" s="4">
        <f>'Filtered Data'!B271</f>
        <v>0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64</v>
      </c>
      <c r="L272" s="4" t="str">
        <f>'Filtered Data'!L271</f>
        <v>00</v>
      </c>
      <c r="M272" s="4" t="str">
        <f>'Filtered Data'!M271</f>
        <v>64</v>
      </c>
      <c r="N272" s="4" t="str">
        <f>'Filtered Data'!N271</f>
        <v>27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100</v>
      </c>
      <c r="V272" s="7">
        <f>IF('Filtered Data'!L271="","",HEX2DEC(L272))</f>
        <v>0</v>
      </c>
      <c r="W272" s="7">
        <f>IF('Filtered Data'!M271="","",HEX2DEC(M272))</f>
        <v>100</v>
      </c>
      <c r="X272" s="7">
        <f>IF('Filtered Data'!N271="","",HEX2DEC(N272))</f>
        <v>39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1100100</v>
      </c>
      <c r="AF272" s="7" t="str">
        <f>IF('Filtered Data'!L271="","",HEX2BIN(L272))</f>
        <v>0</v>
      </c>
      <c r="AG272" s="7" t="str">
        <f>IF('Filtered Data'!M271="","",HEX2BIN(M272))</f>
        <v>1100100</v>
      </c>
      <c r="AH272" s="7" t="str">
        <f>IF('Filtered Data'!N271="","",HEX2BIN(N272))</f>
        <v>100111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144</v>
      </c>
      <c r="AP272" s="7" t="str">
        <f>IF('Filtered Data'!L271="","",HEX2OCT(L272))</f>
        <v>0</v>
      </c>
      <c r="AQ272" s="7" t="str">
        <f>IF('Filtered Data'!M271="","",HEX2OCT(M272))</f>
        <v>144</v>
      </c>
      <c r="AR272" s="7" t="str">
        <f>IF('Filtered Data'!N271="","",HEX2OCT(N272))</f>
        <v>47</v>
      </c>
    </row>
    <row r="273" hidden="1">
      <c r="A273" s="4">
        <f>'Filtered Data'!A272</f>
        <v>180682</v>
      </c>
      <c r="B273" s="4">
        <f>'Filtered Data'!B272</f>
        <v>0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b8</v>
      </c>
      <c r="H273" s="4" t="str">
        <f>'Filtered Data'!H272</f>
        <v>07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12060416</v>
      </c>
      <c r="Q273" s="7">
        <f>IF('Filtered Data'!G272="","",HEX2DEC(G273))</f>
        <v>184</v>
      </c>
      <c r="R273" s="7">
        <f>IF('Filtered Data'!H272="","",HEX2DEC(H273))</f>
        <v>7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10111000</v>
      </c>
      <c r="AB273" s="7" t="str">
        <f>IF('Filtered Data'!H272="","",HEX2BIN(H273))</f>
        <v>111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270</v>
      </c>
      <c r="AL273" s="7" t="str">
        <f>IF('Filtered Data'!H272="","",HEX2OCT(H273))</f>
        <v>7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180730</v>
      </c>
      <c r="B274" s="4">
        <f>'Filtered Data'!B273</f>
        <v>1</v>
      </c>
      <c r="C274" s="4">
        <f>'Filtered Data'!C273</f>
        <v>401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8f</v>
      </c>
      <c r="H274" s="4" t="str">
        <f>'Filtered Data'!H273</f>
        <v>a0</v>
      </c>
      <c r="I274" s="4" t="str">
        <f>'Filtered Data'!I273</f>
        <v>00</v>
      </c>
      <c r="J274" s="4" t="str">
        <f>'Filtered Data'!J273</f>
        <v>00</v>
      </c>
      <c r="K274" s="4" t="str">
        <f>'Filtered Data'!K273</f>
        <v>56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143</v>
      </c>
      <c r="R274" s="7">
        <f>IF('Filtered Data'!H273="","",HEX2DEC(H274))</f>
        <v>160</v>
      </c>
      <c r="S274" s="7">
        <f>IF('Filtered Data'!I273="","",HEX2DEC(I274))</f>
        <v>0</v>
      </c>
      <c r="T274" s="7">
        <f>IF('Filtered Data'!J273="","",HEX2DEC(J274))</f>
        <v>0</v>
      </c>
      <c r="U274" s="7">
        <f>IF('Filtered Data'!K273="","",HEX2DEC(K274))</f>
        <v>86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10001111</v>
      </c>
      <c r="AB274" s="7" t="str">
        <f>IF('Filtered Data'!H273="","",HEX2BIN(H274))</f>
        <v>10100000</v>
      </c>
      <c r="AC274" s="7" t="str">
        <f>IF('Filtered Data'!I273="","",HEX2BIN(I274))</f>
        <v>0</v>
      </c>
      <c r="AD274" s="7" t="str">
        <f>IF('Filtered Data'!J273="","",HEX2BIN(J274))</f>
        <v>0</v>
      </c>
      <c r="AE274" s="7" t="str">
        <f>IF('Filtered Data'!K273="","",HEX2BIN(K274))</f>
        <v>1010110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217</v>
      </c>
      <c r="AL274" s="7" t="str">
        <f>IF('Filtered Data'!H273="","",HEX2OCT(H274))</f>
        <v>240</v>
      </c>
      <c r="AM274" s="7" t="str">
        <f>IF('Filtered Data'!I273="","",HEX2OCT(I274))</f>
        <v>0</v>
      </c>
      <c r="AN274" s="7" t="str">
        <f>IF('Filtered Data'!J273="","",HEX2OCT(J274))</f>
        <v>0</v>
      </c>
      <c r="AO274" s="7" t="str">
        <f>IF('Filtered Data'!K273="","",HEX2OCT(K274))</f>
        <v>126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180731</v>
      </c>
      <c r="B275" s="4">
        <f>'Filtered Data'!B274</f>
        <v>0</v>
      </c>
      <c r="C275" s="4">
        <f>'Filtered Data'!C274</f>
        <v>300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03</v>
      </c>
      <c r="H275" s="4" t="str">
        <f>'Filtered Data'!H274</f>
        <v>5a</v>
      </c>
      <c r="I275" s="4" t="str">
        <f>'Filtered Data'!I274</f>
        <v>64</v>
      </c>
      <c r="J275" s="4" t="str">
        <f>'Filtered Data'!J274</f>
        <v>5a</v>
      </c>
      <c r="K275" s="4" t="str">
        <f>'Filtered Data'!K274</f>
        <v>64</v>
      </c>
      <c r="L275" s="4" t="str">
        <f>'Filtered Data'!L274</f>
        <v>00</v>
      </c>
      <c r="M275" s="4" t="str">
        <f>'Filtered Data'!M274</f>
        <v>64</v>
      </c>
      <c r="N275" s="4" t="str">
        <f>'Filtered Data'!N274</f>
        <v>b8</v>
      </c>
      <c r="P275" s="6" t="e">
        <f t="shared" si="15"/>
        <v>#NUM!</v>
      </c>
      <c r="Q275" s="7">
        <f>IF('Filtered Data'!G274="","",HEX2DEC(G275))</f>
        <v>3</v>
      </c>
      <c r="R275" s="7">
        <f>IF('Filtered Data'!H274="","",HEX2DEC(H275))</f>
        <v>90</v>
      </c>
      <c r="S275" s="7">
        <f>IF('Filtered Data'!I274="","",HEX2DEC(I275))</f>
        <v>100</v>
      </c>
      <c r="T275" s="7">
        <f>IF('Filtered Data'!J274="","",HEX2DEC(J275))</f>
        <v>90</v>
      </c>
      <c r="U275" s="7">
        <f>IF('Filtered Data'!K274="","",HEX2DEC(K275))</f>
        <v>100</v>
      </c>
      <c r="V275" s="7">
        <f>IF('Filtered Data'!L274="","",HEX2DEC(L275))</f>
        <v>0</v>
      </c>
      <c r="W275" s="7">
        <f>IF('Filtered Data'!M274="","",HEX2DEC(M275))</f>
        <v>100</v>
      </c>
      <c r="X275" s="7">
        <f>IF('Filtered Data'!N274="","",HEX2DEC(N275))</f>
        <v>184</v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1011010</v>
      </c>
      <c r="AC275" s="7" t="str">
        <f>IF('Filtered Data'!I274="","",HEX2BIN(I275))</f>
        <v>1100100</v>
      </c>
      <c r="AD275" s="7" t="str">
        <f>IF('Filtered Data'!J274="","",HEX2BIN(J275))</f>
        <v>1011010</v>
      </c>
      <c r="AE275" s="7" t="str">
        <f>IF('Filtered Data'!K274="","",HEX2BIN(K275))</f>
        <v>1100100</v>
      </c>
      <c r="AF275" s="7" t="str">
        <f>IF('Filtered Data'!L274="","",HEX2BIN(L275))</f>
        <v>0</v>
      </c>
      <c r="AG275" s="7" t="str">
        <f>IF('Filtered Data'!M274="","",HEX2BIN(M275))</f>
        <v>1100100</v>
      </c>
      <c r="AH275" s="7" t="str">
        <f>IF('Filtered Data'!N274="","",HEX2BIN(N275))</f>
        <v>10111000</v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132</v>
      </c>
      <c r="AM275" s="7" t="str">
        <f>IF('Filtered Data'!I274="","",HEX2OCT(I275))</f>
        <v>144</v>
      </c>
      <c r="AN275" s="7" t="str">
        <f>IF('Filtered Data'!J274="","",HEX2OCT(J275))</f>
        <v>132</v>
      </c>
      <c r="AO275" s="7" t="str">
        <f>IF('Filtered Data'!K274="","",HEX2OCT(K275))</f>
        <v>144</v>
      </c>
      <c r="AP275" s="7" t="str">
        <f>IF('Filtered Data'!L274="","",HEX2OCT(L275))</f>
        <v>0</v>
      </c>
      <c r="AQ275" s="7" t="str">
        <f>IF('Filtered Data'!M274="","",HEX2OCT(M275))</f>
        <v>144</v>
      </c>
      <c r="AR275" s="7" t="str">
        <f>IF('Filtered Data'!N274="","",HEX2OCT(N275))</f>
        <v>270</v>
      </c>
    </row>
    <row r="276" hidden="1">
      <c r="A276" s="4">
        <f>'Filtered Data'!A275</f>
        <v>180731</v>
      </c>
      <c r="B276" s="4">
        <f>'Filtered Data'!B275</f>
        <v>0</v>
      </c>
      <c r="C276" s="4">
        <f>'Filtered Data'!C275</f>
        <v>301</v>
      </c>
      <c r="D276" s="4">
        <f>'Filtered Data'!D275</f>
        <v>0</v>
      </c>
      <c r="E276" s="4">
        <f>'Filtered Data'!E275</f>
        <v>0</v>
      </c>
      <c r="F276" s="4">
        <f>'Filtered Data'!F275</f>
        <v>3</v>
      </c>
      <c r="G276" s="4" t="str">
        <f>'Filtered Data'!G275</f>
        <v>80</v>
      </c>
      <c r="H276" s="4" t="str">
        <f>'Filtered Data'!H275</f>
        <v>08</v>
      </c>
      <c r="I276" s="4" t="str">
        <f>'Filtered Data'!I275</f>
        <v>00</v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8390656</v>
      </c>
      <c r="Q276" s="7">
        <f>IF('Filtered Data'!G275="","",HEX2DEC(G276))</f>
        <v>128</v>
      </c>
      <c r="R276" s="7">
        <f>IF('Filtered Data'!H275="","",HEX2DEC(H276))</f>
        <v>8</v>
      </c>
      <c r="S276" s="7">
        <f>IF('Filtered Data'!I275="","",HEX2DEC(I276))</f>
        <v>0</v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e">
        <f t="shared" si="16"/>
        <v>#NUM!</v>
      </c>
      <c r="AA276" s="7" t="str">
        <f>IF('Filtered Data'!G275="","",HEX2BIN(G276))</f>
        <v>10000000</v>
      </c>
      <c r="AB276" s="7" t="str">
        <f>IF('Filtered Data'!H275="","",HEX2BIN(H276))</f>
        <v>1000</v>
      </c>
      <c r="AC276" s="7" t="str">
        <f>IF('Filtered Data'!I275="","",HEX2BIN(I276))</f>
        <v>0</v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e">
        <f t="shared" si="17"/>
        <v>#NUM!</v>
      </c>
      <c r="AK276" s="7" t="str">
        <f>IF('Filtered Data'!G275="","",HEX2OCT(G276))</f>
        <v>200</v>
      </c>
      <c r="AL276" s="7" t="str">
        <f>IF('Filtered Data'!H275="","",HEX2OCT(H276))</f>
        <v>10</v>
      </c>
      <c r="AM276" s="7" t="str">
        <f>IF('Filtered Data'!I275="","",HEX2OCT(I276))</f>
        <v>0</v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 hidden="1">
      <c r="A277" s="4">
        <f>'Filtered Data'!A276</f>
        <v>180743</v>
      </c>
      <c r="B277" s="4">
        <f>'Filtered Data'!B276</f>
        <v>1</v>
      </c>
      <c r="C277" s="4">
        <f>'Filtered Data'!C276</f>
        <v>201</v>
      </c>
      <c r="D277" s="4">
        <f>'Filtered Data'!D276</f>
        <v>0</v>
      </c>
      <c r="E277" s="4">
        <f>'Filtered Data'!E276</f>
        <v>0</v>
      </c>
      <c r="F277" s="4">
        <f>'Filtered Data'!F276</f>
        <v>6</v>
      </c>
      <c r="G277" s="4" t="str">
        <f>'Filtered Data'!G276</f>
        <v>00</v>
      </c>
      <c r="H277" s="4" t="str">
        <f>'Filtered Data'!H276</f>
        <v>00</v>
      </c>
      <c r="I277" s="4" t="str">
        <f>'Filtered Data'!I276</f>
        <v>00</v>
      </c>
      <c r="J277" s="4" t="str">
        <f>'Filtered Data'!J276</f>
        <v>00</v>
      </c>
      <c r="K277" s="4" t="str">
        <f>'Filtered Data'!K276</f>
        <v>62</v>
      </c>
      <c r="L277" s="4" t="str">
        <f>'Filtered Data'!L276</f>
        <v>00</v>
      </c>
      <c r="M277" s="4" t="str">
        <f>'Filtered Data'!M276</f>
        <v/>
      </c>
      <c r="N277" s="4" t="str">
        <f>'Filtered Data'!N276</f>
        <v/>
      </c>
      <c r="P277" s="6" t="e">
        <f t="shared" si="15"/>
        <v>#NUM!</v>
      </c>
      <c r="Q277" s="7">
        <f>IF('Filtered Data'!G276="","",HEX2DEC(G277))</f>
        <v>0</v>
      </c>
      <c r="R277" s="7">
        <f>IF('Filtered Data'!H276="","",HEX2DEC(H277))</f>
        <v>0</v>
      </c>
      <c r="S277" s="7">
        <f>IF('Filtered Data'!I276="","",HEX2DEC(I277))</f>
        <v>0</v>
      </c>
      <c r="T277" s="7">
        <f>IF('Filtered Data'!J276="","",HEX2DEC(J277))</f>
        <v>0</v>
      </c>
      <c r="U277" s="7">
        <f>IF('Filtered Data'!K276="","",HEX2DEC(K277))</f>
        <v>98</v>
      </c>
      <c r="V277" s="7">
        <f>IF('Filtered Data'!L276="","",HEX2DEC(L277))</f>
        <v>0</v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0</v>
      </c>
      <c r="AB277" s="7" t="str">
        <f>IF('Filtered Data'!H276="","",HEX2BIN(H277))</f>
        <v>0</v>
      </c>
      <c r="AC277" s="7" t="str">
        <f>IF('Filtered Data'!I276="","",HEX2BIN(I277))</f>
        <v>0</v>
      </c>
      <c r="AD277" s="7" t="str">
        <f>IF('Filtered Data'!J276="","",HEX2BIN(J277))</f>
        <v>0</v>
      </c>
      <c r="AE277" s="7" t="str">
        <f>IF('Filtered Data'!K276="","",HEX2BIN(K277))</f>
        <v>1100010</v>
      </c>
      <c r="AF277" s="7" t="str">
        <f>IF('Filtered Data'!L276="","",HEX2BIN(L277))</f>
        <v>0</v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0</v>
      </c>
      <c r="AL277" s="7" t="str">
        <f>IF('Filtered Data'!H276="","",HEX2OCT(H277))</f>
        <v>0</v>
      </c>
      <c r="AM277" s="7" t="str">
        <f>IF('Filtered Data'!I276="","",HEX2OCT(I277))</f>
        <v>0</v>
      </c>
      <c r="AN277" s="7" t="str">
        <f>IF('Filtered Data'!J276="","",HEX2OCT(J277))</f>
        <v>0</v>
      </c>
      <c r="AO277" s="7" t="str">
        <f>IF('Filtered Data'!K276="","",HEX2OCT(K277))</f>
        <v>142</v>
      </c>
      <c r="AP277" s="7" t="str">
        <f>IF('Filtered Data'!L276="","",HEX2OCT(L277))</f>
        <v>0</v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>
        <f>'Filtered Data'!A277</f>
        <v>180750</v>
      </c>
      <c r="B278" s="4">
        <f>'Filtered Data'!B277</f>
        <v>1</v>
      </c>
      <c r="C278" s="4">
        <f>'Filtered Data'!C277</f>
        <v>400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01</v>
      </c>
      <c r="H278" s="4" t="str">
        <f>'Filtered Data'!H277</f>
        <v>00</v>
      </c>
      <c r="I278" s="4" t="str">
        <f>'Filtered Data'!I277</f>
        <v>4c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1</v>
      </c>
      <c r="R278" s="7">
        <f>IF('Filtered Data'!H277="","",HEX2DEC(H278))</f>
        <v>0</v>
      </c>
      <c r="S278" s="7">
        <f>IF('Filtered Data'!I277="","",HEX2DEC(I278))</f>
        <v>76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1</v>
      </c>
      <c r="AB278" s="7" t="str">
        <f>IF('Filtered Data'!H277="","",HEX2BIN(H278))</f>
        <v>0</v>
      </c>
      <c r="AC278" s="7" t="str">
        <f>IF('Filtered Data'!I277="","",HEX2BIN(I278))</f>
        <v>1001100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1</v>
      </c>
      <c r="AL278" s="7" t="str">
        <f>IF('Filtered Data'!H277="","",HEX2OCT(H278))</f>
        <v>0</v>
      </c>
      <c r="AM278" s="7" t="str">
        <f>IF('Filtered Data'!I277="","",HEX2OCT(I278))</f>
        <v>114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180755</v>
      </c>
      <c r="B279" s="4">
        <f>'Filtered Data'!B278</f>
        <v>1</v>
      </c>
      <c r="C279" s="4">
        <f>'Filtered Data'!C278</f>
        <v>203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0</v>
      </c>
      <c r="R279" s="7">
        <f>IF('Filtered Data'!H278="","",HEX2DEC(H279))</f>
        <v>0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0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0</v>
      </c>
      <c r="AB279" s="7" t="str">
        <f>IF('Filtered Data'!H278="","",HEX2BIN(H279))</f>
        <v>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0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0</v>
      </c>
      <c r="AL279" s="7" t="str">
        <f>IF('Filtered Data'!H278="","",HEX2OCT(H279))</f>
        <v>0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0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180781</v>
      </c>
      <c r="B280" s="4">
        <f>'Filtered Data'!B279</f>
        <v>0</v>
      </c>
      <c r="C280" s="4">
        <f>'Filtered Data'!C279</f>
        <v>300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5a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64</v>
      </c>
      <c r="L280" s="4" t="str">
        <f>'Filtered Data'!L279</f>
        <v>00</v>
      </c>
      <c r="M280" s="4" t="str">
        <f>'Filtered Data'!M279</f>
        <v>64</v>
      </c>
      <c r="N280" s="4" t="str">
        <f>'Filtered Data'!N279</f>
        <v>a9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90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100</v>
      </c>
      <c r="V280" s="7">
        <f>IF('Filtered Data'!L279="","",HEX2DEC(L280))</f>
        <v>0</v>
      </c>
      <c r="W280" s="7">
        <f>IF('Filtered Data'!M279="","",HEX2DEC(M280))</f>
        <v>100</v>
      </c>
      <c r="X280" s="7">
        <f>IF('Filtered Data'!N279="","",HEX2DEC(N280))</f>
        <v>169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1011010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1100100</v>
      </c>
      <c r="AF280" s="7" t="str">
        <f>IF('Filtered Data'!L279="","",HEX2BIN(L280))</f>
        <v>0</v>
      </c>
      <c r="AG280" s="7" t="str">
        <f>IF('Filtered Data'!M279="","",HEX2BIN(M280))</f>
        <v>1100100</v>
      </c>
      <c r="AH280" s="7" t="str">
        <f>IF('Filtered Data'!N279="","",HEX2BIN(N280))</f>
        <v>10101001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132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144</v>
      </c>
      <c r="AP280" s="7" t="str">
        <f>IF('Filtered Data'!L279="","",HEX2OCT(L280))</f>
        <v>0</v>
      </c>
      <c r="AQ280" s="7" t="str">
        <f>IF('Filtered Data'!M279="","",HEX2OCT(M280))</f>
        <v>144</v>
      </c>
      <c r="AR280" s="7" t="str">
        <f>IF('Filtered Data'!N279="","",HEX2OCT(N280))</f>
        <v>251</v>
      </c>
    </row>
    <row r="281" hidden="1">
      <c r="A281" s="4">
        <f>'Filtered Data'!A280</f>
        <v>180782</v>
      </c>
      <c r="B281" s="4">
        <f>'Filtered Data'!B280</f>
        <v>0</v>
      </c>
      <c r="C281" s="4">
        <f>'Filtered Data'!C280</f>
        <v>301</v>
      </c>
      <c r="D281" s="4">
        <f>'Filtered Data'!D280</f>
        <v>0</v>
      </c>
      <c r="E281" s="4">
        <f>'Filtered Data'!E280</f>
        <v>0</v>
      </c>
      <c r="F281" s="4">
        <f>'Filtered Data'!F280</f>
        <v>3</v>
      </c>
      <c r="G281" s="4" t="str">
        <f>'Filtered Data'!G280</f>
        <v>88</v>
      </c>
      <c r="H281" s="4" t="str">
        <f>'Filtered Data'!H280</f>
        <v>09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8915200</v>
      </c>
      <c r="Q281" s="7">
        <f>IF('Filtered Data'!G280="","",HEX2DEC(G281))</f>
        <v>136</v>
      </c>
      <c r="R281" s="7">
        <f>IF('Filtered Data'!H280="","",HEX2DEC(H281))</f>
        <v>9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10001000</v>
      </c>
      <c r="AB281" s="7" t="str">
        <f>IF('Filtered Data'!H280="","",HEX2BIN(H281))</f>
        <v>1001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210</v>
      </c>
      <c r="AL281" s="7" t="str">
        <f>IF('Filtered Data'!H280="","",HEX2OCT(H281))</f>
        <v>11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180830</v>
      </c>
      <c r="B282" s="4">
        <f>'Filtered Data'!B281</f>
        <v>1</v>
      </c>
      <c r="C282" s="4">
        <f>'Filtered Data'!C281</f>
        <v>401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8f</v>
      </c>
      <c r="H282" s="4" t="str">
        <f>'Filtered Data'!H281</f>
        <v>a0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56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143</v>
      </c>
      <c r="R282" s="7">
        <f>IF('Filtered Data'!H281="","",HEX2DEC(H282))</f>
        <v>160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86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10001111</v>
      </c>
      <c r="AB282" s="7" t="str">
        <f>IF('Filtered Data'!H281="","",HEX2BIN(H282))</f>
        <v>10100000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1010110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217</v>
      </c>
      <c r="AL282" s="7" t="str">
        <f>IF('Filtered Data'!H281="","",HEX2OCT(H282))</f>
        <v>240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126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180831</v>
      </c>
      <c r="B283" s="4">
        <f>'Filtered Data'!B282</f>
        <v>0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64</v>
      </c>
      <c r="L283" s="4" t="str">
        <f>'Filtered Data'!L282</f>
        <v>00</v>
      </c>
      <c r="M283" s="4" t="str">
        <f>'Filtered Data'!M282</f>
        <v>64</v>
      </c>
      <c r="N283" s="4" t="str">
        <f>'Filtered Data'!N282</f>
        <v>ba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100</v>
      </c>
      <c r="V283" s="7">
        <f>IF('Filtered Data'!L282="","",HEX2DEC(L283))</f>
        <v>0</v>
      </c>
      <c r="W283" s="7">
        <f>IF('Filtered Data'!M282="","",HEX2DEC(M283))</f>
        <v>100</v>
      </c>
      <c r="X283" s="7">
        <f>IF('Filtered Data'!N282="","",HEX2DEC(N283))</f>
        <v>186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1100100</v>
      </c>
      <c r="AF283" s="7" t="str">
        <f>IF('Filtered Data'!L282="","",HEX2BIN(L283))</f>
        <v>0</v>
      </c>
      <c r="AG283" s="7" t="str">
        <f>IF('Filtered Data'!M282="","",HEX2BIN(M283))</f>
        <v>1100100</v>
      </c>
      <c r="AH283" s="7" t="str">
        <f>IF('Filtered Data'!N282="","",HEX2BIN(N283))</f>
        <v>10111010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144</v>
      </c>
      <c r="AP283" s="7" t="str">
        <f>IF('Filtered Data'!L282="","",HEX2OCT(L283))</f>
        <v>0</v>
      </c>
      <c r="AQ283" s="7" t="str">
        <f>IF('Filtered Data'!M282="","",HEX2OCT(M283))</f>
        <v>144</v>
      </c>
      <c r="AR283" s="7" t="str">
        <f>IF('Filtered Data'!N282="","",HEX2OCT(N283))</f>
        <v>272</v>
      </c>
    </row>
    <row r="284" hidden="1">
      <c r="A284" s="4">
        <f>'Filtered Data'!A283</f>
        <v>180831</v>
      </c>
      <c r="B284" s="4">
        <f>'Filtered Data'!B283</f>
        <v>0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c6</v>
      </c>
      <c r="H284" s="4" t="str">
        <f>'Filtered Data'!H283</f>
        <v>a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813568</v>
      </c>
      <c r="Q284" s="7">
        <f>IF('Filtered Data'!G283="","",HEX2DEC(G284))</f>
        <v>198</v>
      </c>
      <c r="R284" s="7">
        <f>IF('Filtered Data'!H283="","",HEX2DEC(H284))</f>
        <v>10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11000110</v>
      </c>
      <c r="AB284" s="7" t="str">
        <f>IF('Filtered Data'!H283="","",HEX2BIN(H284))</f>
        <v>1010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306</v>
      </c>
      <c r="AL284" s="7" t="str">
        <f>IF('Filtered Data'!H283="","",HEX2OCT(H284))</f>
        <v>12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180843</v>
      </c>
      <c r="B285" s="4">
        <f>'Filtered Data'!B284</f>
        <v>1</v>
      </c>
      <c r="C285" s="4">
        <f>'Filtered Data'!C284</f>
        <v>201</v>
      </c>
      <c r="D285" s="4">
        <f>'Filtered Data'!D284</f>
        <v>0</v>
      </c>
      <c r="E285" s="4">
        <f>'Filtered Data'!E284</f>
        <v>0</v>
      </c>
      <c r="F285" s="4">
        <f>'Filtered Data'!F284</f>
        <v>6</v>
      </c>
      <c r="G285" s="4" t="str">
        <f>'Filtered Data'!G284</f>
        <v>00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62</v>
      </c>
      <c r="L285" s="4" t="str">
        <f>'Filtered Data'!L284</f>
        <v>00</v>
      </c>
      <c r="M285" s="4" t="str">
        <f>'Filtered Data'!M284</f>
        <v/>
      </c>
      <c r="N285" s="4" t="str">
        <f>'Filtered Data'!N284</f>
        <v/>
      </c>
      <c r="P285" s="6" t="e">
        <f t="shared" si="15"/>
        <v>#NUM!</v>
      </c>
      <c r="Q285" s="7">
        <f>IF('Filtered Data'!G284="","",HEX2DEC(G285))</f>
        <v>0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98</v>
      </c>
      <c r="V285" s="7">
        <f>IF('Filtered Data'!L284="","",HEX2DEC(L285))</f>
        <v>0</v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e">
        <f t="shared" si="16"/>
        <v>#NUM!</v>
      </c>
      <c r="AA285" s="7" t="str">
        <f>IF('Filtered Data'!G284="","",HEX2BIN(G285))</f>
        <v>0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1100010</v>
      </c>
      <c r="AF285" s="7" t="str">
        <f>IF('Filtered Data'!L284="","",HEX2BIN(L285))</f>
        <v>0</v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e">
        <f t="shared" si="17"/>
        <v>#NUM!</v>
      </c>
      <c r="AK285" s="7" t="str">
        <f>IF('Filtered Data'!G284="","",HEX2OCT(G285))</f>
        <v>0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142</v>
      </c>
      <c r="AP285" s="7" t="str">
        <f>IF('Filtered Data'!L284="","",HEX2OCT(L285))</f>
        <v>0</v>
      </c>
      <c r="AQ285" s="7" t="str">
        <f>IF('Filtered Data'!M284="","",HEX2OCT(M285))</f>
        <v/>
      </c>
      <c r="AR285" s="7" t="str">
        <f>IF('Filtered Data'!N284="","",HEX2OCT(N285))</f>
        <v/>
      </c>
    </row>
    <row r="286" hidden="1">
      <c r="A286" s="4">
        <f>'Filtered Data'!A285</f>
        <v>180850</v>
      </c>
      <c r="B286" s="4">
        <f>'Filtered Data'!B285</f>
        <v>1</v>
      </c>
      <c r="C286" s="4">
        <f>'Filtered Data'!C285</f>
        <v>400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01</v>
      </c>
      <c r="H286" s="4" t="str">
        <f>'Filtered Data'!H285</f>
        <v>00</v>
      </c>
      <c r="I286" s="4" t="str">
        <f>'Filtered Data'!I285</f>
        <v>4c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1</v>
      </c>
      <c r="R286" s="7">
        <f>IF('Filtered Data'!H285="","",HEX2DEC(H286))</f>
        <v>0</v>
      </c>
      <c r="S286" s="7">
        <f>IF('Filtered Data'!I285="","",HEX2DEC(I286))</f>
        <v>76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1</v>
      </c>
      <c r="AB286" s="7" t="str">
        <f>IF('Filtered Data'!H285="","",HEX2BIN(H286))</f>
        <v>0</v>
      </c>
      <c r="AC286" s="7" t="str">
        <f>IF('Filtered Data'!I285="","",HEX2BIN(I286))</f>
        <v>1001100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1</v>
      </c>
      <c r="AL286" s="7" t="str">
        <f>IF('Filtered Data'!H285="","",HEX2OCT(H286))</f>
        <v>0</v>
      </c>
      <c r="AM286" s="7" t="str">
        <f>IF('Filtered Data'!I285="","",HEX2OCT(I286))</f>
        <v>114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180856</v>
      </c>
      <c r="B287" s="4">
        <f>'Filtered Data'!B286</f>
        <v>1</v>
      </c>
      <c r="C287" s="4">
        <f>'Filtered Data'!C286</f>
        <v>203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00</v>
      </c>
      <c r="N287" s="4" t="str">
        <f>'Filtered Data'!N286</f>
        <v>00</v>
      </c>
      <c r="P287" s="6" t="e">
        <f t="shared" si="15"/>
        <v>#NUM!</v>
      </c>
      <c r="Q287" s="7">
        <f>IF('Filtered Data'!G286="","",HEX2DEC(G287))</f>
        <v>0</v>
      </c>
      <c r="R287" s="7">
        <f>IF('Filtered Data'!H286="","",HEX2DEC(H287))</f>
        <v>0</v>
      </c>
      <c r="S287" s="7">
        <f>IF('Filtered Data'!I286="","",HEX2DEC(I287))</f>
        <v>0</v>
      </c>
      <c r="T287" s="7">
        <f>IF('Filtered Data'!J286="","",HEX2DEC(J287))</f>
        <v>0</v>
      </c>
      <c r="U287" s="7">
        <f>IF('Filtered Data'!K286="","",HEX2DEC(K287))</f>
        <v>0</v>
      </c>
      <c r="V287" s="7">
        <f>IF('Filtered Data'!L286="","",HEX2DEC(L287))</f>
        <v>0</v>
      </c>
      <c r="W287" s="7">
        <f>IF('Filtered Data'!M286="","",HEX2DEC(M287))</f>
        <v>0</v>
      </c>
      <c r="X287" s="7">
        <f>IF('Filtered Data'!N286="","",HEX2DEC(N287))</f>
        <v>0</v>
      </c>
      <c r="Y287" s="7"/>
      <c r="Z287" s="8" t="e">
        <f t="shared" si="16"/>
        <v>#NUM!</v>
      </c>
      <c r="AA287" s="7" t="str">
        <f>IF('Filtered Data'!G286="","",HEX2BIN(G287))</f>
        <v>0</v>
      </c>
      <c r="AB287" s="7" t="str">
        <f>IF('Filtered Data'!H286="","",HEX2BIN(H287))</f>
        <v>0</v>
      </c>
      <c r="AC287" s="7" t="str">
        <f>IF('Filtered Data'!I286="","",HEX2BIN(I287))</f>
        <v>0</v>
      </c>
      <c r="AD287" s="7" t="str">
        <f>IF('Filtered Data'!J286="","",HEX2BIN(J287))</f>
        <v>0</v>
      </c>
      <c r="AE287" s="7" t="str">
        <f>IF('Filtered Data'!K286="","",HEX2BIN(K287))</f>
        <v>0</v>
      </c>
      <c r="AF287" s="7" t="str">
        <f>IF('Filtered Data'!L286="","",HEX2BIN(L287))</f>
        <v>0</v>
      </c>
      <c r="AG287" s="7" t="str">
        <f>IF('Filtered Data'!M286="","",HEX2BIN(M287))</f>
        <v>0</v>
      </c>
      <c r="AH287" s="7" t="str">
        <f>IF('Filtered Data'!N286="","",HEX2BIN(N287))</f>
        <v>0</v>
      </c>
      <c r="AI287" s="7"/>
      <c r="AJ287" s="8" t="e">
        <f t="shared" si="17"/>
        <v>#NUM!</v>
      </c>
      <c r="AK287" s="7" t="str">
        <f>IF('Filtered Data'!G286="","",HEX2OCT(G287))</f>
        <v>0</v>
      </c>
      <c r="AL287" s="7" t="str">
        <f>IF('Filtered Data'!H286="","",HEX2OCT(H287))</f>
        <v>0</v>
      </c>
      <c r="AM287" s="7" t="str">
        <f>IF('Filtered Data'!I286="","",HEX2OCT(I287))</f>
        <v>0</v>
      </c>
      <c r="AN287" s="7" t="str">
        <f>IF('Filtered Data'!J286="","",HEX2OCT(J287))</f>
        <v>0</v>
      </c>
      <c r="AO287" s="7" t="str">
        <f>IF('Filtered Data'!K286="","",HEX2OCT(K287))</f>
        <v>0</v>
      </c>
      <c r="AP287" s="7" t="str">
        <f>IF('Filtered Data'!L286="","",HEX2OCT(L287))</f>
        <v>0</v>
      </c>
      <c r="AQ287" s="7" t="str">
        <f>IF('Filtered Data'!M286="","",HEX2OCT(M287))</f>
        <v>0</v>
      </c>
      <c r="AR287" s="7" t="str">
        <f>IF('Filtered Data'!N286="","",HEX2OCT(N287))</f>
        <v>0</v>
      </c>
    </row>
    <row r="288" hidden="1">
      <c r="A288" s="4">
        <f>'Filtered Data'!A287</f>
        <v>180881</v>
      </c>
      <c r="B288" s="4">
        <f>'Filtered Data'!B287</f>
        <v>0</v>
      </c>
      <c r="C288" s="4">
        <f>'Filtered Data'!C287</f>
        <v>300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5a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64</v>
      </c>
      <c r="L288" s="4" t="str">
        <f>'Filtered Data'!L287</f>
        <v>00</v>
      </c>
      <c r="M288" s="4" t="str">
        <f>'Filtered Data'!M287</f>
        <v>64</v>
      </c>
      <c r="N288" s="4" t="str">
        <f>'Filtered Data'!N287</f>
        <v>ab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90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100</v>
      </c>
      <c r="V288" s="7">
        <f>IF('Filtered Data'!L287="","",HEX2DEC(L288))</f>
        <v>0</v>
      </c>
      <c r="W288" s="7">
        <f>IF('Filtered Data'!M287="","",HEX2DEC(M288))</f>
        <v>100</v>
      </c>
      <c r="X288" s="7">
        <f>IF('Filtered Data'!N287="","",HEX2DEC(N288))</f>
        <v>171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1011010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1100100</v>
      </c>
      <c r="AF288" s="7" t="str">
        <f>IF('Filtered Data'!L287="","",HEX2BIN(L288))</f>
        <v>0</v>
      </c>
      <c r="AG288" s="7" t="str">
        <f>IF('Filtered Data'!M287="","",HEX2BIN(M288))</f>
        <v>1100100</v>
      </c>
      <c r="AH288" s="7" t="str">
        <f>IF('Filtered Data'!N287="","",HEX2BIN(N288))</f>
        <v>10101011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132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144</v>
      </c>
      <c r="AP288" s="7" t="str">
        <f>IF('Filtered Data'!L287="","",HEX2OCT(L288))</f>
        <v>0</v>
      </c>
      <c r="AQ288" s="7" t="str">
        <f>IF('Filtered Data'!M287="","",HEX2OCT(M288))</f>
        <v>144</v>
      </c>
      <c r="AR288" s="7" t="str">
        <f>IF('Filtered Data'!N287="","",HEX2OCT(N288))</f>
        <v>253</v>
      </c>
    </row>
    <row r="289" hidden="1">
      <c r="A289" s="4">
        <f>'Filtered Data'!A288</f>
        <v>180882</v>
      </c>
      <c r="B289" s="4">
        <f>'Filtered Data'!B288</f>
        <v>0</v>
      </c>
      <c r="C289" s="4">
        <f>'Filtered Data'!C288</f>
        <v>301</v>
      </c>
      <c r="D289" s="4">
        <f>'Filtered Data'!D288</f>
        <v>0</v>
      </c>
      <c r="E289" s="4">
        <f>'Filtered Data'!E288</f>
        <v>0</v>
      </c>
      <c r="F289" s="4">
        <f>'Filtered Data'!F288</f>
        <v>3</v>
      </c>
      <c r="G289" s="4" t="str">
        <f>'Filtered Data'!G288</f>
        <v>43</v>
      </c>
      <c r="H289" s="4" t="str">
        <f>'Filtered Data'!H288</f>
        <v>b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277248</v>
      </c>
      <c r="Q289" s="7">
        <f>IF('Filtered Data'!G288="","",HEX2DEC(G289))</f>
        <v>67</v>
      </c>
      <c r="R289" s="7">
        <f>IF('Filtered Data'!H288="","",HEX2DEC(H289))</f>
        <v>11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1000011</v>
      </c>
      <c r="AB289" s="7" t="str">
        <f>IF('Filtered Data'!H288="","",HEX2BIN(H289))</f>
        <v>1011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103</v>
      </c>
      <c r="AL289" s="7" t="str">
        <f>IF('Filtered Data'!H288="","",HEX2OCT(H289))</f>
        <v>13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>
        <f>'Filtered Data'!A289</f>
        <v>180930</v>
      </c>
      <c r="B290" s="4">
        <f>'Filtered Data'!B289</f>
        <v>1</v>
      </c>
      <c r="C290" s="4">
        <f>'Filtered Data'!C289</f>
        <v>401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8f</v>
      </c>
      <c r="H290" s="4" t="str">
        <f>'Filtered Data'!H289</f>
        <v>a0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56</v>
      </c>
      <c r="L290" s="4" t="str">
        <f>'Filtered Data'!L289</f>
        <v>00</v>
      </c>
      <c r="M290" s="4" t="str">
        <f>'Filtered Data'!M289</f>
        <v>00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143</v>
      </c>
      <c r="R290" s="7">
        <f>IF('Filtered Data'!H289="","",HEX2DEC(H290))</f>
        <v>160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86</v>
      </c>
      <c r="V290" s="7">
        <f>IF('Filtered Data'!L289="","",HEX2DEC(L290))</f>
        <v>0</v>
      </c>
      <c r="W290" s="7">
        <f>IF('Filtered Data'!M289="","",HEX2DEC(M290))</f>
        <v>0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10001111</v>
      </c>
      <c r="AB290" s="7" t="str">
        <f>IF('Filtered Data'!H289="","",HEX2BIN(H290))</f>
        <v>10100000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1010110</v>
      </c>
      <c r="AF290" s="7" t="str">
        <f>IF('Filtered Data'!L289="","",HEX2BIN(L290))</f>
        <v>0</v>
      </c>
      <c r="AG290" s="7" t="str">
        <f>IF('Filtered Data'!M289="","",HEX2BIN(M290))</f>
        <v>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217</v>
      </c>
      <c r="AL290" s="7" t="str">
        <f>IF('Filtered Data'!H289="","",HEX2OCT(H290))</f>
        <v>240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126</v>
      </c>
      <c r="AP290" s="7" t="str">
        <f>IF('Filtered Data'!L289="","",HEX2OCT(L290))</f>
        <v>0</v>
      </c>
      <c r="AQ290" s="7" t="str">
        <f>IF('Filtered Data'!M289="","",HEX2OCT(M290))</f>
        <v>0</v>
      </c>
      <c r="AR290" s="7" t="str">
        <f>IF('Filtered Data'!N289="","",HEX2OCT(N290))</f>
        <v>0</v>
      </c>
    </row>
    <row r="291" hidden="1">
      <c r="A291" s="4">
        <f>'Filtered Data'!A290</f>
        <v>180931</v>
      </c>
      <c r="B291" s="4">
        <f>'Filtered Data'!B290</f>
        <v>0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64</v>
      </c>
      <c r="L291" s="4" t="str">
        <f>'Filtered Data'!L290</f>
        <v>00</v>
      </c>
      <c r="M291" s="4" t="str">
        <f>'Filtered Data'!M290</f>
        <v>64</v>
      </c>
      <c r="N291" s="4" t="str">
        <f>'Filtered Data'!N290</f>
        <v>bc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100</v>
      </c>
      <c r="V291" s="7">
        <f>IF('Filtered Data'!L290="","",HEX2DEC(L291))</f>
        <v>0</v>
      </c>
      <c r="W291" s="7">
        <f>IF('Filtered Data'!M290="","",HEX2DEC(M291))</f>
        <v>100</v>
      </c>
      <c r="X291" s="7">
        <f>IF('Filtered Data'!N290="","",HEX2DEC(N291))</f>
        <v>188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1100100</v>
      </c>
      <c r="AF291" s="7" t="str">
        <f>IF('Filtered Data'!L290="","",HEX2BIN(L291))</f>
        <v>0</v>
      </c>
      <c r="AG291" s="7" t="str">
        <f>IF('Filtered Data'!M290="","",HEX2BIN(M291))</f>
        <v>1100100</v>
      </c>
      <c r="AH291" s="7" t="str">
        <f>IF('Filtered Data'!N290="","",HEX2BIN(N291))</f>
        <v>10111100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144</v>
      </c>
      <c r="AP291" s="7" t="str">
        <f>IF('Filtered Data'!L290="","",HEX2OCT(L291))</f>
        <v>0</v>
      </c>
      <c r="AQ291" s="7" t="str">
        <f>IF('Filtered Data'!M290="","",HEX2OCT(M291))</f>
        <v>144</v>
      </c>
      <c r="AR291" s="7" t="str">
        <f>IF('Filtered Data'!N290="","",HEX2OCT(N291))</f>
        <v>274</v>
      </c>
    </row>
    <row r="292" hidden="1">
      <c r="A292" s="4">
        <f>'Filtered Data'!A291</f>
        <v>180931</v>
      </c>
      <c r="B292" s="4">
        <f>'Filtered Data'!B291</f>
        <v>0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b5</v>
      </c>
      <c r="H292" s="4" t="str">
        <f>'Filtered Data'!H291</f>
        <v>c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744448</v>
      </c>
      <c r="Q292" s="7">
        <f>IF('Filtered Data'!G291="","",HEX2DEC(G292))</f>
        <v>181</v>
      </c>
      <c r="R292" s="7">
        <f>IF('Filtered Data'!H291="","",HEX2DEC(H292))</f>
        <v>12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10110101</v>
      </c>
      <c r="AB292" s="7" t="str">
        <f>IF('Filtered Data'!H291="","",HEX2BIN(H292))</f>
        <v>1100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265</v>
      </c>
      <c r="AL292" s="7" t="str">
        <f>IF('Filtered Data'!H291="","",HEX2OCT(H292))</f>
        <v>14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180943</v>
      </c>
      <c r="B293" s="4">
        <f>'Filtered Data'!B292</f>
        <v>1</v>
      </c>
      <c r="C293" s="4">
        <f>'Filtered Data'!C292</f>
        <v>201</v>
      </c>
      <c r="D293" s="4">
        <f>'Filtered Data'!D292</f>
        <v>0</v>
      </c>
      <c r="E293" s="4">
        <f>'Filtered Data'!E292</f>
        <v>0</v>
      </c>
      <c r="F293" s="4">
        <f>'Filtered Data'!F292</f>
        <v>6</v>
      </c>
      <c r="G293" s="4" t="str">
        <f>'Filtered Data'!G292</f>
        <v>00</v>
      </c>
      <c r="H293" s="4" t="str">
        <f>'Filtered Data'!H292</f>
        <v>00</v>
      </c>
      <c r="I293" s="4" t="str">
        <f>'Filtered Data'!I292</f>
        <v>00</v>
      </c>
      <c r="J293" s="4" t="str">
        <f>'Filtered Data'!J292</f>
        <v>00</v>
      </c>
      <c r="K293" s="4" t="str">
        <f>'Filtered Data'!K292</f>
        <v>62</v>
      </c>
      <c r="L293" s="4" t="str">
        <f>'Filtered Data'!L292</f>
        <v>00</v>
      </c>
      <c r="M293" s="4" t="str">
        <f>'Filtered Data'!M292</f>
        <v/>
      </c>
      <c r="N293" s="4" t="str">
        <f>'Filtered Data'!N292</f>
        <v/>
      </c>
      <c r="P293" s="6" t="e">
        <f t="shared" si="18"/>
        <v>#NUM!</v>
      </c>
      <c r="Q293" s="7">
        <f>IF('Filtered Data'!G292="","",HEX2DEC(G293))</f>
        <v>0</v>
      </c>
      <c r="R293" s="7">
        <f>IF('Filtered Data'!H292="","",HEX2DEC(H293))</f>
        <v>0</v>
      </c>
      <c r="S293" s="7">
        <f>IF('Filtered Data'!I292="","",HEX2DEC(I293))</f>
        <v>0</v>
      </c>
      <c r="T293" s="7">
        <f>IF('Filtered Data'!J292="","",HEX2DEC(J293))</f>
        <v>0</v>
      </c>
      <c r="U293" s="7">
        <f>IF('Filtered Data'!K292="","",HEX2DEC(K293))</f>
        <v>98</v>
      </c>
      <c r="V293" s="7">
        <f>IF('Filtered Data'!L292="","",HEX2DEC(L293))</f>
        <v>0</v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0</v>
      </c>
      <c r="AB293" s="7" t="str">
        <f>IF('Filtered Data'!H292="","",HEX2BIN(H293))</f>
        <v>0</v>
      </c>
      <c r="AC293" s="7" t="str">
        <f>IF('Filtered Data'!I292="","",HEX2BIN(I293))</f>
        <v>0</v>
      </c>
      <c r="AD293" s="7" t="str">
        <f>IF('Filtered Data'!J292="","",HEX2BIN(J293))</f>
        <v>0</v>
      </c>
      <c r="AE293" s="7" t="str">
        <f>IF('Filtered Data'!K292="","",HEX2BIN(K293))</f>
        <v>1100010</v>
      </c>
      <c r="AF293" s="7" t="str">
        <f>IF('Filtered Data'!L292="","",HEX2BIN(L293))</f>
        <v>0</v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0</v>
      </c>
      <c r="AL293" s="7" t="str">
        <f>IF('Filtered Data'!H292="","",HEX2OCT(H293))</f>
        <v>0</v>
      </c>
      <c r="AM293" s="7" t="str">
        <f>IF('Filtered Data'!I292="","",HEX2OCT(I293))</f>
        <v>0</v>
      </c>
      <c r="AN293" s="7" t="str">
        <f>IF('Filtered Data'!J292="","",HEX2OCT(J293))</f>
        <v>0</v>
      </c>
      <c r="AO293" s="7" t="str">
        <f>IF('Filtered Data'!K292="","",HEX2OCT(K293))</f>
        <v>142</v>
      </c>
      <c r="AP293" s="7" t="str">
        <f>IF('Filtered Data'!L292="","",HEX2OCT(L293))</f>
        <v>0</v>
      </c>
      <c r="AQ293" s="7" t="str">
        <f>IF('Filtered Data'!M292="","",HEX2OCT(M293))</f>
        <v/>
      </c>
      <c r="AR293" s="7" t="str">
        <f>IF('Filtered Data'!N292="","",HEX2OCT(N293))</f>
        <v/>
      </c>
    </row>
    <row r="294" hidden="1">
      <c r="A294" s="4">
        <f>'Filtered Data'!A293</f>
        <v>180950</v>
      </c>
      <c r="B294" s="4">
        <f>'Filtered Data'!B293</f>
        <v>1</v>
      </c>
      <c r="C294" s="4">
        <f>'Filtered Data'!C293</f>
        <v>400</v>
      </c>
      <c r="D294" s="4">
        <f>'Filtered Data'!D293</f>
        <v>0</v>
      </c>
      <c r="E294" s="4">
        <f>'Filtered Data'!E293</f>
        <v>0</v>
      </c>
      <c r="F294" s="4">
        <f>'Filtered Data'!F293</f>
        <v>8</v>
      </c>
      <c r="G294" s="4" t="str">
        <f>'Filtered Data'!G293</f>
        <v>01</v>
      </c>
      <c r="H294" s="4" t="str">
        <f>'Filtered Data'!H293</f>
        <v>00</v>
      </c>
      <c r="I294" s="4" t="str">
        <f>'Filtered Data'!I293</f>
        <v>4c</v>
      </c>
      <c r="J294" s="4" t="str">
        <f>'Filtered Data'!J293</f>
        <v>00</v>
      </c>
      <c r="K294" s="4" t="str">
        <f>'Filtered Data'!K293</f>
        <v>00</v>
      </c>
      <c r="L294" s="4" t="str">
        <f>'Filtered Data'!L293</f>
        <v>00</v>
      </c>
      <c r="M294" s="4" t="str">
        <f>'Filtered Data'!M293</f>
        <v>00</v>
      </c>
      <c r="N294" s="4" t="str">
        <f>'Filtered Data'!N293</f>
        <v>00</v>
      </c>
      <c r="P294" s="6" t="e">
        <f t="shared" si="18"/>
        <v>#NUM!</v>
      </c>
      <c r="Q294" s="7">
        <f>IF('Filtered Data'!G293="","",HEX2DEC(G294))</f>
        <v>1</v>
      </c>
      <c r="R294" s="7">
        <f>IF('Filtered Data'!H293="","",HEX2DEC(H294))</f>
        <v>0</v>
      </c>
      <c r="S294" s="7">
        <f>IF('Filtered Data'!I293="","",HEX2DEC(I294))</f>
        <v>76</v>
      </c>
      <c r="T294" s="7">
        <f>IF('Filtered Data'!J293="","",HEX2DEC(J294))</f>
        <v>0</v>
      </c>
      <c r="U294" s="7">
        <f>IF('Filtered Data'!K293="","",HEX2DEC(K294))</f>
        <v>0</v>
      </c>
      <c r="V294" s="7">
        <f>IF('Filtered Data'!L293="","",HEX2DEC(L294))</f>
        <v>0</v>
      </c>
      <c r="W294" s="7">
        <f>IF('Filtered Data'!M293="","",HEX2DEC(M294))</f>
        <v>0</v>
      </c>
      <c r="X294" s="7">
        <f>IF('Filtered Data'!N293="","",HEX2DEC(N294))</f>
        <v>0</v>
      </c>
      <c r="Y294" s="7"/>
      <c r="Z294" s="8" t="e">
        <f t="shared" si="19"/>
        <v>#NUM!</v>
      </c>
      <c r="AA294" s="7" t="str">
        <f>IF('Filtered Data'!G293="","",HEX2BIN(G294))</f>
        <v>1</v>
      </c>
      <c r="AB294" s="7" t="str">
        <f>IF('Filtered Data'!H293="","",HEX2BIN(H294))</f>
        <v>0</v>
      </c>
      <c r="AC294" s="7" t="str">
        <f>IF('Filtered Data'!I293="","",HEX2BIN(I294))</f>
        <v>1001100</v>
      </c>
      <c r="AD294" s="7" t="str">
        <f>IF('Filtered Data'!J293="","",HEX2BIN(J294))</f>
        <v>0</v>
      </c>
      <c r="AE294" s="7" t="str">
        <f>IF('Filtered Data'!K293="","",HEX2BIN(K294))</f>
        <v>0</v>
      </c>
      <c r="AF294" s="7" t="str">
        <f>IF('Filtered Data'!L293="","",HEX2BIN(L294))</f>
        <v>0</v>
      </c>
      <c r="AG294" s="7" t="str">
        <f>IF('Filtered Data'!M293="","",HEX2BIN(M294))</f>
        <v>0</v>
      </c>
      <c r="AH294" s="7" t="str">
        <f>IF('Filtered Data'!N293="","",HEX2BIN(N294))</f>
        <v>0</v>
      </c>
      <c r="AI294" s="7"/>
      <c r="AJ294" s="8" t="e">
        <f t="shared" si="20"/>
        <v>#NUM!</v>
      </c>
      <c r="AK294" s="7" t="str">
        <f>IF('Filtered Data'!G293="","",HEX2OCT(G294))</f>
        <v>1</v>
      </c>
      <c r="AL294" s="7" t="str">
        <f>IF('Filtered Data'!H293="","",HEX2OCT(H294))</f>
        <v>0</v>
      </c>
      <c r="AM294" s="7" t="str">
        <f>IF('Filtered Data'!I293="","",HEX2OCT(I294))</f>
        <v>114</v>
      </c>
      <c r="AN294" s="7" t="str">
        <f>IF('Filtered Data'!J293="","",HEX2OCT(J294))</f>
        <v>0</v>
      </c>
      <c r="AO294" s="7" t="str">
        <f>IF('Filtered Data'!K293="","",HEX2OCT(K294))</f>
        <v>0</v>
      </c>
      <c r="AP294" s="7" t="str">
        <f>IF('Filtered Data'!L293="","",HEX2OCT(L294))</f>
        <v>0</v>
      </c>
      <c r="AQ294" s="7" t="str">
        <f>IF('Filtered Data'!M293="","",HEX2OCT(M294))</f>
        <v>0</v>
      </c>
      <c r="AR294" s="7" t="str">
        <f>IF('Filtered Data'!N293="","",HEX2OCT(N294))</f>
        <v>0</v>
      </c>
    </row>
    <row r="295" hidden="1">
      <c r="A295" s="4">
        <f>'Filtered Data'!A294</f>
        <v>180956</v>
      </c>
      <c r="B295" s="4">
        <f>'Filtered Data'!B294</f>
        <v>1</v>
      </c>
      <c r="C295" s="4">
        <f>'Filtered Data'!C294</f>
        <v>203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00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00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>
        <f>IF('Filtered Data'!G294="","",HEX2DEC(G295))</f>
        <v>0</v>
      </c>
      <c r="R295" s="7">
        <f>IF('Filtered Data'!H294="","",HEX2DEC(H295))</f>
        <v>0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0</v>
      </c>
      <c r="V295" s="7">
        <f>IF('Filtered Data'!L294="","",HEX2DEC(L295))</f>
        <v>0</v>
      </c>
      <c r="W295" s="7">
        <f>IF('Filtered Data'!M294="","",HEX2DEC(M295))</f>
        <v>0</v>
      </c>
      <c r="X295" s="7">
        <f>IF('Filtered Data'!N294="","",HEX2DEC(N295))</f>
        <v>0</v>
      </c>
      <c r="Y295" s="7"/>
      <c r="Z295" s="8" t="e">
        <f t="shared" si="19"/>
        <v>#NUM!</v>
      </c>
      <c r="AA295" s="7" t="str">
        <f>IF('Filtered Data'!G294="","",HEX2BIN(G295))</f>
        <v>0</v>
      </c>
      <c r="AB295" s="7" t="str">
        <f>IF('Filtered Data'!H294="","",HEX2BIN(H295))</f>
        <v>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0</v>
      </c>
      <c r="AF295" s="7" t="str">
        <f>IF('Filtered Data'!L294="","",HEX2BIN(L295))</f>
        <v>0</v>
      </c>
      <c r="AG295" s="7" t="str">
        <f>IF('Filtered Data'!M294="","",HEX2BIN(M295))</f>
        <v>0</v>
      </c>
      <c r="AH295" s="7" t="str">
        <f>IF('Filtered Data'!N294="","",HEX2BIN(N295))</f>
        <v>0</v>
      </c>
      <c r="AI295" s="7"/>
      <c r="AJ295" s="8" t="e">
        <f t="shared" si="20"/>
        <v>#NUM!</v>
      </c>
      <c r="AK295" s="7" t="str">
        <f>IF('Filtered Data'!G294="","",HEX2OCT(G295))</f>
        <v>0</v>
      </c>
      <c r="AL295" s="7" t="str">
        <f>IF('Filtered Data'!H294="","",HEX2OCT(H295))</f>
        <v>0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0</v>
      </c>
      <c r="AP295" s="7" t="str">
        <f>IF('Filtered Data'!L294="","",HEX2OCT(L295))</f>
        <v>0</v>
      </c>
      <c r="AQ295" s="7" t="str">
        <f>IF('Filtered Data'!M294="","",HEX2OCT(M295))</f>
        <v>0</v>
      </c>
      <c r="AR295" s="7" t="str">
        <f>IF('Filtered Data'!N294="","",HEX2OCT(N295))</f>
        <v>0</v>
      </c>
    </row>
    <row r="296" hidden="1">
      <c r="A296" s="4">
        <f>'Filtered Data'!A295</f>
        <v>180981</v>
      </c>
      <c r="B296" s="4">
        <f>'Filtered Data'!B295</f>
        <v>0</v>
      </c>
      <c r="C296" s="4">
        <f>'Filtered Data'!C295</f>
        <v>300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5a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64</v>
      </c>
      <c r="L296" s="4" t="str">
        <f>'Filtered Data'!L295</f>
        <v>00</v>
      </c>
      <c r="M296" s="4" t="str">
        <f>'Filtered Data'!M295</f>
        <v>64</v>
      </c>
      <c r="N296" s="4" t="str">
        <f>'Filtered Data'!N295</f>
        <v>ad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90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100</v>
      </c>
      <c r="V296" s="7">
        <f>IF('Filtered Data'!L295="","",HEX2DEC(L296))</f>
        <v>0</v>
      </c>
      <c r="W296" s="7">
        <f>IF('Filtered Data'!M295="","",HEX2DEC(M296))</f>
        <v>100</v>
      </c>
      <c r="X296" s="7">
        <f>IF('Filtered Data'!N295="","",HEX2DEC(N296))</f>
        <v>173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1011010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1100100</v>
      </c>
      <c r="AF296" s="7" t="str">
        <f>IF('Filtered Data'!L295="","",HEX2BIN(L296))</f>
        <v>0</v>
      </c>
      <c r="AG296" s="7" t="str">
        <f>IF('Filtered Data'!M295="","",HEX2BIN(M296))</f>
        <v>1100100</v>
      </c>
      <c r="AH296" s="7" t="str">
        <f>IF('Filtered Data'!N295="","",HEX2BIN(N296))</f>
        <v>10101101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132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144</v>
      </c>
      <c r="AP296" s="7" t="str">
        <f>IF('Filtered Data'!L295="","",HEX2OCT(L296))</f>
        <v>0</v>
      </c>
      <c r="AQ296" s="7" t="str">
        <f>IF('Filtered Data'!M295="","",HEX2OCT(M296))</f>
        <v>144</v>
      </c>
      <c r="AR296" s="7" t="str">
        <f>IF('Filtered Data'!N295="","",HEX2OCT(N296))</f>
        <v>255</v>
      </c>
    </row>
    <row r="297" hidden="1">
      <c r="A297" s="4">
        <f>'Filtered Data'!A296</f>
        <v>180982</v>
      </c>
      <c r="B297" s="4">
        <f>'Filtered Data'!B296</f>
        <v>0</v>
      </c>
      <c r="C297" s="4">
        <f>'Filtered Data'!C296</f>
        <v>301</v>
      </c>
      <c r="D297" s="4">
        <f>'Filtered Data'!D296</f>
        <v>0</v>
      </c>
      <c r="E297" s="4">
        <f>'Filtered Data'!E296</f>
        <v>0</v>
      </c>
      <c r="F297" s="4">
        <f>'Filtered Data'!F296</f>
        <v>3</v>
      </c>
      <c r="G297" s="4" t="str">
        <f>'Filtered Data'!G296</f>
        <v>4e</v>
      </c>
      <c r="H297" s="4" t="str">
        <f>'Filtered Data'!H296</f>
        <v>d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322816</v>
      </c>
      <c r="Q297" s="7">
        <f>IF('Filtered Data'!G296="","",HEX2DEC(G297))</f>
        <v>78</v>
      </c>
      <c r="R297" s="7">
        <f>IF('Filtered Data'!H296="","",HEX2DEC(H297))</f>
        <v>13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1001110</v>
      </c>
      <c r="AB297" s="7" t="str">
        <f>IF('Filtered Data'!H296="","",HEX2BIN(H297))</f>
        <v>1101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116</v>
      </c>
      <c r="AL297" s="7" t="str">
        <f>IF('Filtered Data'!H296="","",HEX2OCT(H297))</f>
        <v>15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181030</v>
      </c>
      <c r="B298" s="4">
        <f>'Filtered Data'!B297</f>
        <v>1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91</v>
      </c>
      <c r="H298" s="4" t="str">
        <f>'Filtered Data'!H297</f>
        <v>a0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56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145</v>
      </c>
      <c r="R298" s="7">
        <f>IF('Filtered Data'!H297="","",HEX2DEC(H298))</f>
        <v>160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86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10010001</v>
      </c>
      <c r="AB298" s="7" t="str">
        <f>IF('Filtered Data'!H297="","",HEX2BIN(H298))</f>
        <v>10100000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1010110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221</v>
      </c>
      <c r="AL298" s="7" t="str">
        <f>IF('Filtered Data'!H297="","",HEX2OCT(H298))</f>
        <v>240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126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181031</v>
      </c>
      <c r="B299" s="4">
        <f>'Filtered Data'!B298</f>
        <v>0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64</v>
      </c>
      <c r="L299" s="4" t="str">
        <f>'Filtered Data'!L298</f>
        <v>00</v>
      </c>
      <c r="M299" s="4" t="str">
        <f>'Filtered Data'!M298</f>
        <v>64</v>
      </c>
      <c r="N299" s="4" t="str">
        <f>'Filtered Data'!N298</f>
        <v>be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100</v>
      </c>
      <c r="V299" s="7">
        <f>IF('Filtered Data'!L298="","",HEX2DEC(L299))</f>
        <v>0</v>
      </c>
      <c r="W299" s="7">
        <f>IF('Filtered Data'!M298="","",HEX2DEC(M299))</f>
        <v>100</v>
      </c>
      <c r="X299" s="7">
        <f>IF('Filtered Data'!N298="","",HEX2DEC(N299))</f>
        <v>190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1100100</v>
      </c>
      <c r="AF299" s="7" t="str">
        <f>IF('Filtered Data'!L298="","",HEX2BIN(L299))</f>
        <v>0</v>
      </c>
      <c r="AG299" s="7" t="str">
        <f>IF('Filtered Data'!M298="","",HEX2BIN(M299))</f>
        <v>1100100</v>
      </c>
      <c r="AH299" s="7" t="str">
        <f>IF('Filtered Data'!N298="","",HEX2BIN(N299))</f>
        <v>10111110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144</v>
      </c>
      <c r="AP299" s="7" t="str">
        <f>IF('Filtered Data'!L298="","",HEX2OCT(L299))</f>
        <v>0</v>
      </c>
      <c r="AQ299" s="7" t="str">
        <f>IF('Filtered Data'!M298="","",HEX2OCT(M299))</f>
        <v>144</v>
      </c>
      <c r="AR299" s="7" t="str">
        <f>IF('Filtered Data'!N298="","",HEX2OCT(N299))</f>
        <v>276</v>
      </c>
    </row>
    <row r="300" hidden="1">
      <c r="A300" s="4">
        <f>'Filtered Data'!A299</f>
        <v>181032</v>
      </c>
      <c r="B300" s="4">
        <f>'Filtered Data'!B299</f>
        <v>0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1d</v>
      </c>
      <c r="H300" s="4" t="str">
        <f>'Filtered Data'!H299</f>
        <v>e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122368</v>
      </c>
      <c r="Q300" s="7">
        <f>IF('Filtered Data'!G299="","",HEX2DEC(G300))</f>
        <v>29</v>
      </c>
      <c r="R300" s="7">
        <f>IF('Filtered Data'!H299="","",HEX2DEC(H300))</f>
        <v>14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11101</v>
      </c>
      <c r="AB300" s="7" t="str">
        <f>IF('Filtered Data'!H299="","",HEX2BIN(H300))</f>
        <v>1110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35</v>
      </c>
      <c r="AL300" s="7" t="str">
        <f>IF('Filtered Data'!H299="","",HEX2OCT(H300))</f>
        <v>16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181043</v>
      </c>
      <c r="B301" s="4">
        <f>'Filtered Data'!B300</f>
        <v>1</v>
      </c>
      <c r="C301" s="4">
        <f>'Filtered Data'!C300</f>
        <v>201</v>
      </c>
      <c r="D301" s="4">
        <f>'Filtered Data'!D300</f>
        <v>0</v>
      </c>
      <c r="E301" s="4">
        <f>'Filtered Data'!E300</f>
        <v>0</v>
      </c>
      <c r="F301" s="4">
        <f>'Filtered Data'!F300</f>
        <v>6</v>
      </c>
      <c r="G301" s="4" t="str">
        <f>'Filtered Data'!G300</f>
        <v>00</v>
      </c>
      <c r="H301" s="4" t="str">
        <f>'Filtered Data'!H300</f>
        <v>00</v>
      </c>
      <c r="I301" s="4" t="str">
        <f>'Filtered Data'!I300</f>
        <v>00</v>
      </c>
      <c r="J301" s="4" t="str">
        <f>'Filtered Data'!J300</f>
        <v>00</v>
      </c>
      <c r="K301" s="4" t="str">
        <f>'Filtered Data'!K300</f>
        <v>62</v>
      </c>
      <c r="L301" s="4" t="str">
        <f>'Filtered Data'!L300</f>
        <v>00</v>
      </c>
      <c r="M301" s="4" t="str">
        <f>'Filtered Data'!M300</f>
        <v/>
      </c>
      <c r="N301" s="4" t="str">
        <f>'Filtered Data'!N300</f>
        <v/>
      </c>
      <c r="P301" s="6" t="e">
        <f t="shared" si="18"/>
        <v>#NUM!</v>
      </c>
      <c r="Q301" s="7">
        <f>IF('Filtered Data'!G300="","",HEX2DEC(G301))</f>
        <v>0</v>
      </c>
      <c r="R301" s="7">
        <f>IF('Filtered Data'!H300="","",HEX2DEC(H301))</f>
        <v>0</v>
      </c>
      <c r="S301" s="7">
        <f>IF('Filtered Data'!I300="","",HEX2DEC(I301))</f>
        <v>0</v>
      </c>
      <c r="T301" s="7">
        <f>IF('Filtered Data'!J300="","",HEX2DEC(J301))</f>
        <v>0</v>
      </c>
      <c r="U301" s="7">
        <f>IF('Filtered Data'!K300="","",HEX2DEC(K301))</f>
        <v>98</v>
      </c>
      <c r="V301" s="7">
        <f>IF('Filtered Data'!L300="","",HEX2DEC(L301))</f>
        <v>0</v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e">
        <f t="shared" si="19"/>
        <v>#NUM!</v>
      </c>
      <c r="AA301" s="7" t="str">
        <f>IF('Filtered Data'!G300="","",HEX2BIN(G301))</f>
        <v>0</v>
      </c>
      <c r="AB301" s="7" t="str">
        <f>IF('Filtered Data'!H300="","",HEX2BIN(H301))</f>
        <v>0</v>
      </c>
      <c r="AC301" s="7" t="str">
        <f>IF('Filtered Data'!I300="","",HEX2BIN(I301))</f>
        <v>0</v>
      </c>
      <c r="AD301" s="7" t="str">
        <f>IF('Filtered Data'!J300="","",HEX2BIN(J301))</f>
        <v>0</v>
      </c>
      <c r="AE301" s="7" t="str">
        <f>IF('Filtered Data'!K300="","",HEX2BIN(K301))</f>
        <v>1100010</v>
      </c>
      <c r="AF301" s="7" t="str">
        <f>IF('Filtered Data'!L300="","",HEX2BIN(L301))</f>
        <v>0</v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e">
        <f t="shared" si="20"/>
        <v>#NUM!</v>
      </c>
      <c r="AK301" s="7" t="str">
        <f>IF('Filtered Data'!G300="","",HEX2OCT(G301))</f>
        <v>0</v>
      </c>
      <c r="AL301" s="7" t="str">
        <f>IF('Filtered Data'!H300="","",HEX2OCT(H301))</f>
        <v>0</v>
      </c>
      <c r="AM301" s="7" t="str">
        <f>IF('Filtered Data'!I300="","",HEX2OCT(I301))</f>
        <v>0</v>
      </c>
      <c r="AN301" s="7" t="str">
        <f>IF('Filtered Data'!J300="","",HEX2OCT(J301))</f>
        <v>0</v>
      </c>
      <c r="AO301" s="7" t="str">
        <f>IF('Filtered Data'!K300="","",HEX2OCT(K301))</f>
        <v>142</v>
      </c>
      <c r="AP301" s="7" t="str">
        <f>IF('Filtered Data'!L300="","",HEX2OCT(L301))</f>
        <v>0</v>
      </c>
      <c r="AQ301" s="7" t="str">
        <f>IF('Filtered Data'!M300="","",HEX2OCT(M301))</f>
        <v/>
      </c>
      <c r="AR301" s="7" t="str">
        <f>IF('Filtered Data'!N300="","",HEX2OCT(N301))</f>
        <v/>
      </c>
    </row>
    <row r="302" hidden="1">
      <c r="A302" s="4">
        <f>'Filtered Data'!A301</f>
        <v>181050</v>
      </c>
      <c r="B302" s="4">
        <f>'Filtered Data'!B301</f>
        <v>1</v>
      </c>
      <c r="C302" s="4">
        <f>'Filtered Data'!C301</f>
        <v>400</v>
      </c>
      <c r="D302" s="4">
        <f>'Filtered Data'!D301</f>
        <v>0</v>
      </c>
      <c r="E302" s="4">
        <f>'Filtered Data'!E301</f>
        <v>0</v>
      </c>
      <c r="F302" s="4">
        <f>'Filtered Data'!F301</f>
        <v>8</v>
      </c>
      <c r="G302" s="4" t="str">
        <f>'Filtered Data'!G301</f>
        <v>01</v>
      </c>
      <c r="H302" s="4" t="str">
        <f>'Filtered Data'!H301</f>
        <v>00</v>
      </c>
      <c r="I302" s="4" t="str">
        <f>'Filtered Data'!I301</f>
        <v>4c</v>
      </c>
      <c r="J302" s="4" t="str">
        <f>'Filtered Data'!J301</f>
        <v>00</v>
      </c>
      <c r="K302" s="4" t="str">
        <f>'Filtered Data'!K301</f>
        <v>00</v>
      </c>
      <c r="L302" s="4" t="str">
        <f>'Filtered Data'!L301</f>
        <v>00</v>
      </c>
      <c r="M302" s="4" t="str">
        <f>'Filtered Data'!M301</f>
        <v>00</v>
      </c>
      <c r="N302" s="4" t="str">
        <f>'Filtered Data'!N301</f>
        <v>00</v>
      </c>
      <c r="P302" s="6" t="e">
        <f t="shared" si="18"/>
        <v>#NUM!</v>
      </c>
      <c r="Q302" s="7">
        <f>IF('Filtered Data'!G301="","",HEX2DEC(G302))</f>
        <v>1</v>
      </c>
      <c r="R302" s="7">
        <f>IF('Filtered Data'!H301="","",HEX2DEC(H302))</f>
        <v>0</v>
      </c>
      <c r="S302" s="7">
        <f>IF('Filtered Data'!I301="","",HEX2DEC(I302))</f>
        <v>76</v>
      </c>
      <c r="T302" s="7">
        <f>IF('Filtered Data'!J301="","",HEX2DEC(J302))</f>
        <v>0</v>
      </c>
      <c r="U302" s="7">
        <f>IF('Filtered Data'!K301="","",HEX2DEC(K302))</f>
        <v>0</v>
      </c>
      <c r="V302" s="7">
        <f>IF('Filtered Data'!L301="","",HEX2DEC(L302))</f>
        <v>0</v>
      </c>
      <c r="W302" s="7">
        <f>IF('Filtered Data'!M301="","",HEX2DEC(M302))</f>
        <v>0</v>
      </c>
      <c r="X302" s="7">
        <f>IF('Filtered Data'!N301="","",HEX2DEC(N302))</f>
        <v>0</v>
      </c>
      <c r="Y302" s="7"/>
      <c r="Z302" s="8" t="e">
        <f t="shared" si="19"/>
        <v>#NUM!</v>
      </c>
      <c r="AA302" s="7" t="str">
        <f>IF('Filtered Data'!G301="","",HEX2BIN(G302))</f>
        <v>1</v>
      </c>
      <c r="AB302" s="7" t="str">
        <f>IF('Filtered Data'!H301="","",HEX2BIN(H302))</f>
        <v>0</v>
      </c>
      <c r="AC302" s="7" t="str">
        <f>IF('Filtered Data'!I301="","",HEX2BIN(I302))</f>
        <v>1001100</v>
      </c>
      <c r="AD302" s="7" t="str">
        <f>IF('Filtered Data'!J301="","",HEX2BIN(J302))</f>
        <v>0</v>
      </c>
      <c r="AE302" s="7" t="str">
        <f>IF('Filtered Data'!K301="","",HEX2BIN(K302))</f>
        <v>0</v>
      </c>
      <c r="AF302" s="7" t="str">
        <f>IF('Filtered Data'!L301="","",HEX2BIN(L302))</f>
        <v>0</v>
      </c>
      <c r="AG302" s="7" t="str">
        <f>IF('Filtered Data'!M301="","",HEX2BIN(M302))</f>
        <v>0</v>
      </c>
      <c r="AH302" s="7" t="str">
        <f>IF('Filtered Data'!N301="","",HEX2BIN(N302))</f>
        <v>0</v>
      </c>
      <c r="AI302" s="7"/>
      <c r="AJ302" s="8" t="e">
        <f t="shared" si="20"/>
        <v>#NUM!</v>
      </c>
      <c r="AK302" s="7" t="str">
        <f>IF('Filtered Data'!G301="","",HEX2OCT(G302))</f>
        <v>1</v>
      </c>
      <c r="AL302" s="7" t="str">
        <f>IF('Filtered Data'!H301="","",HEX2OCT(H302))</f>
        <v>0</v>
      </c>
      <c r="AM302" s="7" t="str">
        <f>IF('Filtered Data'!I301="","",HEX2OCT(I302))</f>
        <v>114</v>
      </c>
      <c r="AN302" s="7" t="str">
        <f>IF('Filtered Data'!J301="","",HEX2OCT(J302))</f>
        <v>0</v>
      </c>
      <c r="AO302" s="7" t="str">
        <f>IF('Filtered Data'!K301="","",HEX2OCT(K302))</f>
        <v>0</v>
      </c>
      <c r="AP302" s="7" t="str">
        <f>IF('Filtered Data'!L301="","",HEX2OCT(L302))</f>
        <v>0</v>
      </c>
      <c r="AQ302" s="7" t="str">
        <f>IF('Filtered Data'!M301="","",HEX2OCT(M302))</f>
        <v>0</v>
      </c>
      <c r="AR302" s="7" t="str">
        <f>IF('Filtered Data'!N301="","",HEX2OCT(N302))</f>
        <v>0</v>
      </c>
    </row>
    <row r="303" hidden="1">
      <c r="A303" s="4">
        <f>'Filtered Data'!A302</f>
        <v>181056</v>
      </c>
      <c r="B303" s="4">
        <f>'Filtered Data'!B302</f>
        <v>1</v>
      </c>
      <c r="C303" s="4">
        <f>'Filtered Data'!C302</f>
        <v>203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00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00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>
        <f>IF('Filtered Data'!G302="","",HEX2DEC(G303))</f>
        <v>0</v>
      </c>
      <c r="R303" s="7">
        <f>IF('Filtered Data'!H302="","",HEX2DEC(H303))</f>
        <v>0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0</v>
      </c>
      <c r="V303" s="7">
        <f>IF('Filtered Data'!L302="","",HEX2DEC(L303))</f>
        <v>0</v>
      </c>
      <c r="W303" s="7">
        <f>IF('Filtered Data'!M302="","",HEX2DEC(M303))</f>
        <v>0</v>
      </c>
      <c r="X303" s="7">
        <f>IF('Filtered Data'!N302="","",HEX2DEC(N303))</f>
        <v>0</v>
      </c>
      <c r="Y303" s="7"/>
      <c r="Z303" s="8" t="e">
        <f t="shared" si="19"/>
        <v>#NUM!</v>
      </c>
      <c r="AA303" s="7" t="str">
        <f>IF('Filtered Data'!G302="","",HEX2BIN(G303))</f>
        <v>0</v>
      </c>
      <c r="AB303" s="7" t="str">
        <f>IF('Filtered Data'!H302="","",HEX2BIN(H303))</f>
        <v>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0</v>
      </c>
      <c r="AF303" s="7" t="str">
        <f>IF('Filtered Data'!L302="","",HEX2BIN(L303))</f>
        <v>0</v>
      </c>
      <c r="AG303" s="7" t="str">
        <f>IF('Filtered Data'!M302="","",HEX2BIN(M303))</f>
        <v>0</v>
      </c>
      <c r="AH303" s="7" t="str">
        <f>IF('Filtered Data'!N302="","",HEX2BIN(N303))</f>
        <v>0</v>
      </c>
      <c r="AI303" s="7"/>
      <c r="AJ303" s="8" t="e">
        <f t="shared" si="20"/>
        <v>#NUM!</v>
      </c>
      <c r="AK303" s="7" t="str">
        <f>IF('Filtered Data'!G302="","",HEX2OCT(G303))</f>
        <v>0</v>
      </c>
      <c r="AL303" s="7" t="str">
        <f>IF('Filtered Data'!H302="","",HEX2OCT(H303))</f>
        <v>0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0</v>
      </c>
      <c r="AP303" s="7" t="str">
        <f>IF('Filtered Data'!L302="","",HEX2OCT(L303))</f>
        <v>0</v>
      </c>
      <c r="AQ303" s="7" t="str">
        <f>IF('Filtered Data'!M302="","",HEX2OCT(M303))</f>
        <v>0</v>
      </c>
      <c r="AR303" s="7" t="str">
        <f>IF('Filtered Data'!N302="","",HEX2OCT(N303))</f>
        <v>0</v>
      </c>
    </row>
    <row r="304" hidden="1">
      <c r="A304" s="4">
        <f>'Filtered Data'!A303</f>
        <v>181081</v>
      </c>
      <c r="B304" s="4">
        <f>'Filtered Data'!B303</f>
        <v>0</v>
      </c>
      <c r="C304" s="4">
        <f>'Filtered Data'!C303</f>
        <v>300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5a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64</v>
      </c>
      <c r="L304" s="4" t="str">
        <f>'Filtered Data'!L303</f>
        <v>00</v>
      </c>
      <c r="M304" s="4" t="str">
        <f>'Filtered Data'!M303</f>
        <v>64</v>
      </c>
      <c r="N304" s="4" t="str">
        <f>'Filtered Data'!N303</f>
        <v>af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90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100</v>
      </c>
      <c r="V304" s="7">
        <f>IF('Filtered Data'!L303="","",HEX2DEC(L304))</f>
        <v>0</v>
      </c>
      <c r="W304" s="7">
        <f>IF('Filtered Data'!M303="","",HEX2DEC(M304))</f>
        <v>100</v>
      </c>
      <c r="X304" s="7">
        <f>IF('Filtered Data'!N303="","",HEX2DEC(N304))</f>
        <v>175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1011010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1100100</v>
      </c>
      <c r="AF304" s="7" t="str">
        <f>IF('Filtered Data'!L303="","",HEX2BIN(L304))</f>
        <v>0</v>
      </c>
      <c r="AG304" s="7" t="str">
        <f>IF('Filtered Data'!M303="","",HEX2BIN(M304))</f>
        <v>1100100</v>
      </c>
      <c r="AH304" s="7" t="str">
        <f>IF('Filtered Data'!N303="","",HEX2BIN(N304))</f>
        <v>10101111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132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144</v>
      </c>
      <c r="AP304" s="7" t="str">
        <f>IF('Filtered Data'!L303="","",HEX2OCT(L304))</f>
        <v>0</v>
      </c>
      <c r="AQ304" s="7" t="str">
        <f>IF('Filtered Data'!M303="","",HEX2OCT(M304))</f>
        <v>144</v>
      </c>
      <c r="AR304" s="7" t="str">
        <f>IF('Filtered Data'!N303="","",HEX2OCT(N304))</f>
        <v>257</v>
      </c>
    </row>
    <row r="305" hidden="1">
      <c r="A305" s="4">
        <f>'Filtered Data'!A304</f>
        <v>181082</v>
      </c>
      <c r="B305" s="4">
        <f>'Filtered Data'!B304</f>
        <v>0</v>
      </c>
      <c r="C305" s="4">
        <f>'Filtered Data'!C304</f>
        <v>301</v>
      </c>
      <c r="D305" s="4">
        <f>'Filtered Data'!D304</f>
        <v>0</v>
      </c>
      <c r="E305" s="4">
        <f>'Filtered Data'!E304</f>
        <v>0</v>
      </c>
      <c r="F305" s="4">
        <f>'Filtered Data'!F304</f>
        <v>3</v>
      </c>
      <c r="G305" s="4" t="str">
        <f>'Filtered Data'!G304</f>
        <v>e8</v>
      </c>
      <c r="H305" s="4" t="str">
        <f>'Filtered Data'!H304</f>
        <v>f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954112</v>
      </c>
      <c r="Q305" s="7">
        <f>IF('Filtered Data'!G304="","",HEX2DEC(G305))</f>
        <v>232</v>
      </c>
      <c r="R305" s="7">
        <f>IF('Filtered Data'!H304="","",HEX2DEC(H305))</f>
        <v>15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11101000</v>
      </c>
      <c r="AB305" s="7" t="str">
        <f>IF('Filtered Data'!H304="","",HEX2BIN(H305))</f>
        <v>1111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350</v>
      </c>
      <c r="AL305" s="7" t="str">
        <f>IF('Filtered Data'!H304="","",HEX2OCT(H305))</f>
        <v>17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>
        <f>'Filtered Data'!A305</f>
        <v>181110</v>
      </c>
      <c r="B306" s="4">
        <f>'Filtered Data'!B305</f>
        <v>1</v>
      </c>
      <c r="C306" s="4">
        <f>'Filtered Data'!C305</f>
        <v>403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63</v>
      </c>
      <c r="H306" s="4" t="str">
        <f>'Filtered Data'!H305</f>
        <v>00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20</v>
      </c>
      <c r="L306" s="4" t="str">
        <f>'Filtered Data'!L305</f>
        <v>e2</v>
      </c>
      <c r="M306" s="4" t="str">
        <f>'Filtered Data'!M305</f>
        <v>09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99</v>
      </c>
      <c r="R306" s="7">
        <f>IF('Filtered Data'!H305="","",HEX2DEC(H306))</f>
        <v>0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32</v>
      </c>
      <c r="V306" s="7">
        <f>IF('Filtered Data'!L305="","",HEX2DEC(L306))</f>
        <v>226</v>
      </c>
      <c r="W306" s="7">
        <f>IF('Filtered Data'!M305="","",HEX2DEC(M306))</f>
        <v>9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1100011</v>
      </c>
      <c r="AB306" s="7" t="str">
        <f>IF('Filtered Data'!H305="","",HEX2BIN(H306))</f>
        <v>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100000</v>
      </c>
      <c r="AF306" s="7" t="str">
        <f>IF('Filtered Data'!L305="","",HEX2BIN(L306))</f>
        <v>11100010</v>
      </c>
      <c r="AG306" s="7" t="str">
        <f>IF('Filtered Data'!M305="","",HEX2BIN(M306))</f>
        <v>1001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143</v>
      </c>
      <c r="AL306" s="7" t="str">
        <f>IF('Filtered Data'!H305="","",HEX2OCT(H306))</f>
        <v>0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40</v>
      </c>
      <c r="AP306" s="7" t="str">
        <f>IF('Filtered Data'!L305="","",HEX2OCT(L306))</f>
        <v>342</v>
      </c>
      <c r="AQ306" s="7" t="str">
        <f>IF('Filtered Data'!M305="","",HEX2OCT(M306))</f>
        <v>11</v>
      </c>
      <c r="AR306" s="7" t="str">
        <f>IF('Filtered Data'!N305="","",HEX2OCT(N306))</f>
        <v>0</v>
      </c>
    </row>
    <row r="307" hidden="1">
      <c r="A307" s="4">
        <f>'Filtered Data'!A306</f>
        <v>181130</v>
      </c>
      <c r="B307" s="4">
        <f>'Filtered Data'!B306</f>
        <v>1</v>
      </c>
      <c r="C307" s="4">
        <f>'Filtered Data'!C306</f>
        <v>401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91</v>
      </c>
      <c r="H307" s="4" t="str">
        <f>'Filtered Data'!H306</f>
        <v>a0</v>
      </c>
      <c r="I307" s="4" t="str">
        <f>'Filtered Data'!I306</f>
        <v>00</v>
      </c>
      <c r="J307" s="4" t="str">
        <f>'Filtered Data'!J306</f>
        <v>00</v>
      </c>
      <c r="K307" s="4" t="str">
        <f>'Filtered Data'!K306</f>
        <v>56</v>
      </c>
      <c r="L307" s="4" t="str">
        <f>'Filtered Data'!L306</f>
        <v>00</v>
      </c>
      <c r="M307" s="4" t="str">
        <f>'Filtered Data'!M306</f>
        <v>00</v>
      </c>
      <c r="N307" s="4" t="str">
        <f>'Filtered Data'!N306</f>
        <v>00</v>
      </c>
      <c r="P307" s="6" t="e">
        <f t="shared" si="18"/>
        <v>#NUM!</v>
      </c>
      <c r="Q307" s="7">
        <f>IF('Filtered Data'!G306="","",HEX2DEC(G307))</f>
        <v>145</v>
      </c>
      <c r="R307" s="7">
        <f>IF('Filtered Data'!H306="","",HEX2DEC(H307))</f>
        <v>160</v>
      </c>
      <c r="S307" s="7">
        <f>IF('Filtered Data'!I306="","",HEX2DEC(I307))</f>
        <v>0</v>
      </c>
      <c r="T307" s="7">
        <f>IF('Filtered Data'!J306="","",HEX2DEC(J307))</f>
        <v>0</v>
      </c>
      <c r="U307" s="7">
        <f>IF('Filtered Data'!K306="","",HEX2DEC(K307))</f>
        <v>86</v>
      </c>
      <c r="V307" s="7">
        <f>IF('Filtered Data'!L306="","",HEX2DEC(L307))</f>
        <v>0</v>
      </c>
      <c r="W307" s="7">
        <f>IF('Filtered Data'!M306="","",HEX2DEC(M307))</f>
        <v>0</v>
      </c>
      <c r="X307" s="7">
        <f>IF('Filtered Data'!N306="","",HEX2DEC(N307))</f>
        <v>0</v>
      </c>
      <c r="Y307" s="7"/>
      <c r="Z307" s="8" t="e">
        <f t="shared" si="19"/>
        <v>#NUM!</v>
      </c>
      <c r="AA307" s="7" t="str">
        <f>IF('Filtered Data'!G306="","",HEX2BIN(G307))</f>
        <v>10010001</v>
      </c>
      <c r="AB307" s="7" t="str">
        <f>IF('Filtered Data'!H306="","",HEX2BIN(H307))</f>
        <v>10100000</v>
      </c>
      <c r="AC307" s="7" t="str">
        <f>IF('Filtered Data'!I306="","",HEX2BIN(I307))</f>
        <v>0</v>
      </c>
      <c r="AD307" s="7" t="str">
        <f>IF('Filtered Data'!J306="","",HEX2BIN(J307))</f>
        <v>0</v>
      </c>
      <c r="AE307" s="7" t="str">
        <f>IF('Filtered Data'!K306="","",HEX2BIN(K307))</f>
        <v>1010110</v>
      </c>
      <c r="AF307" s="7" t="str">
        <f>IF('Filtered Data'!L306="","",HEX2BIN(L307))</f>
        <v>0</v>
      </c>
      <c r="AG307" s="7" t="str">
        <f>IF('Filtered Data'!M306="","",HEX2BIN(M307))</f>
        <v>0</v>
      </c>
      <c r="AH307" s="7" t="str">
        <f>IF('Filtered Data'!N306="","",HEX2BIN(N307))</f>
        <v>0</v>
      </c>
      <c r="AI307" s="7"/>
      <c r="AJ307" s="8" t="e">
        <f t="shared" si="20"/>
        <v>#NUM!</v>
      </c>
      <c r="AK307" s="7" t="str">
        <f>IF('Filtered Data'!G306="","",HEX2OCT(G307))</f>
        <v>221</v>
      </c>
      <c r="AL307" s="7" t="str">
        <f>IF('Filtered Data'!H306="","",HEX2OCT(H307))</f>
        <v>240</v>
      </c>
      <c r="AM307" s="7" t="str">
        <f>IF('Filtered Data'!I306="","",HEX2OCT(I307))</f>
        <v>0</v>
      </c>
      <c r="AN307" s="7" t="str">
        <f>IF('Filtered Data'!J306="","",HEX2OCT(J307))</f>
        <v>0</v>
      </c>
      <c r="AO307" s="7" t="str">
        <f>IF('Filtered Data'!K306="","",HEX2OCT(K307))</f>
        <v>126</v>
      </c>
      <c r="AP307" s="7" t="str">
        <f>IF('Filtered Data'!L306="","",HEX2OCT(L307))</f>
        <v>0</v>
      </c>
      <c r="AQ307" s="7" t="str">
        <f>IF('Filtered Data'!M306="","",HEX2OCT(M307))</f>
        <v>0</v>
      </c>
      <c r="AR307" s="7" t="str">
        <f>IF('Filtered Data'!N306="","",HEX2OCT(N307))</f>
        <v>0</v>
      </c>
    </row>
    <row r="308" hidden="1">
      <c r="A308" s="4">
        <f>'Filtered Data'!A307</f>
        <v>181131</v>
      </c>
      <c r="B308" s="4">
        <f>'Filtered Data'!B307</f>
        <v>0</v>
      </c>
      <c r="C308" s="4">
        <f>'Filtered Data'!C307</f>
        <v>300</v>
      </c>
      <c r="D308" s="4">
        <f>'Filtered Data'!D307</f>
        <v>0</v>
      </c>
      <c r="E308" s="4">
        <f>'Filtered Data'!E307</f>
        <v>0</v>
      </c>
      <c r="F308" s="4">
        <f>'Filtered Data'!F307</f>
        <v>8</v>
      </c>
      <c r="G308" s="4" t="str">
        <f>'Filtered Data'!G307</f>
        <v>03</v>
      </c>
      <c r="H308" s="4" t="str">
        <f>'Filtered Data'!H307</f>
        <v>5a</v>
      </c>
      <c r="I308" s="4" t="str">
        <f>'Filtered Data'!I307</f>
        <v>64</v>
      </c>
      <c r="J308" s="4" t="str">
        <f>'Filtered Data'!J307</f>
        <v>5a</v>
      </c>
      <c r="K308" s="4" t="str">
        <f>'Filtered Data'!K307</f>
        <v>64</v>
      </c>
      <c r="L308" s="4" t="str">
        <f>'Filtered Data'!L307</f>
        <v>00</v>
      </c>
      <c r="M308" s="4" t="str">
        <f>'Filtered Data'!M307</f>
        <v>64</v>
      </c>
      <c r="N308" s="4" t="str">
        <f>'Filtered Data'!N307</f>
        <v>30</v>
      </c>
      <c r="P308" s="6" t="e">
        <f t="shared" si="18"/>
        <v>#NUM!</v>
      </c>
      <c r="Q308" s="7">
        <f>IF('Filtered Data'!G307="","",HEX2DEC(G308))</f>
        <v>3</v>
      </c>
      <c r="R308" s="7">
        <f>IF('Filtered Data'!H307="","",HEX2DEC(H308))</f>
        <v>90</v>
      </c>
      <c r="S308" s="7">
        <f>IF('Filtered Data'!I307="","",HEX2DEC(I308))</f>
        <v>100</v>
      </c>
      <c r="T308" s="7">
        <f>IF('Filtered Data'!J307="","",HEX2DEC(J308))</f>
        <v>90</v>
      </c>
      <c r="U308" s="7">
        <f>IF('Filtered Data'!K307="","",HEX2DEC(K308))</f>
        <v>100</v>
      </c>
      <c r="V308" s="7">
        <f>IF('Filtered Data'!L307="","",HEX2DEC(L308))</f>
        <v>0</v>
      </c>
      <c r="W308" s="7">
        <f>IF('Filtered Data'!M307="","",HEX2DEC(M308))</f>
        <v>100</v>
      </c>
      <c r="X308" s="7">
        <f>IF('Filtered Data'!N307="","",HEX2DEC(N308))</f>
        <v>48</v>
      </c>
      <c r="Y308" s="7"/>
      <c r="Z308" s="8" t="e">
        <f t="shared" si="19"/>
        <v>#NUM!</v>
      </c>
      <c r="AA308" s="7" t="str">
        <f>IF('Filtered Data'!G307="","",HEX2BIN(G308))</f>
        <v>11</v>
      </c>
      <c r="AB308" s="7" t="str">
        <f>IF('Filtered Data'!H307="","",HEX2BIN(H308))</f>
        <v>1011010</v>
      </c>
      <c r="AC308" s="7" t="str">
        <f>IF('Filtered Data'!I307="","",HEX2BIN(I308))</f>
        <v>1100100</v>
      </c>
      <c r="AD308" s="7" t="str">
        <f>IF('Filtered Data'!J307="","",HEX2BIN(J308))</f>
        <v>1011010</v>
      </c>
      <c r="AE308" s="7" t="str">
        <f>IF('Filtered Data'!K307="","",HEX2BIN(K308))</f>
        <v>1100100</v>
      </c>
      <c r="AF308" s="7" t="str">
        <f>IF('Filtered Data'!L307="","",HEX2BIN(L308))</f>
        <v>0</v>
      </c>
      <c r="AG308" s="7" t="str">
        <f>IF('Filtered Data'!M307="","",HEX2BIN(M308))</f>
        <v>1100100</v>
      </c>
      <c r="AH308" s="7" t="str">
        <f>IF('Filtered Data'!N307="","",HEX2BIN(N308))</f>
        <v>110000</v>
      </c>
      <c r="AI308" s="7"/>
      <c r="AJ308" s="8" t="e">
        <f t="shared" si="20"/>
        <v>#NUM!</v>
      </c>
      <c r="AK308" s="7" t="str">
        <f>IF('Filtered Data'!G307="","",HEX2OCT(G308))</f>
        <v>3</v>
      </c>
      <c r="AL308" s="7" t="str">
        <f>IF('Filtered Data'!H307="","",HEX2OCT(H308))</f>
        <v>132</v>
      </c>
      <c r="AM308" s="7" t="str">
        <f>IF('Filtered Data'!I307="","",HEX2OCT(I308))</f>
        <v>144</v>
      </c>
      <c r="AN308" s="7" t="str">
        <f>IF('Filtered Data'!J307="","",HEX2OCT(J308))</f>
        <v>132</v>
      </c>
      <c r="AO308" s="7" t="str">
        <f>IF('Filtered Data'!K307="","",HEX2OCT(K308))</f>
        <v>144</v>
      </c>
      <c r="AP308" s="7" t="str">
        <f>IF('Filtered Data'!L307="","",HEX2OCT(L308))</f>
        <v>0</v>
      </c>
      <c r="AQ308" s="7" t="str">
        <f>IF('Filtered Data'!M307="","",HEX2OCT(M308))</f>
        <v>144</v>
      </c>
      <c r="AR308" s="7" t="str">
        <f>IF('Filtered Data'!N307="","",HEX2OCT(N308))</f>
        <v>60</v>
      </c>
    </row>
    <row r="309" hidden="1">
      <c r="A309" s="4">
        <f>'Filtered Data'!A308</f>
        <v>181132</v>
      </c>
      <c r="B309" s="4">
        <f>'Filtered Data'!B308</f>
        <v>0</v>
      </c>
      <c r="C309" s="4">
        <f>'Filtered Data'!C308</f>
        <v>301</v>
      </c>
      <c r="D309" s="4">
        <f>'Filtered Data'!D308</f>
        <v>0</v>
      </c>
      <c r="E309" s="4">
        <f>'Filtered Data'!E308</f>
        <v>0</v>
      </c>
      <c r="F309" s="4">
        <f>'Filtered Data'!F308</f>
        <v>3</v>
      </c>
      <c r="G309" s="4" t="str">
        <f>'Filtered Data'!G308</f>
        <v>e2</v>
      </c>
      <c r="H309" s="4" t="str">
        <f>'Filtered Data'!H308</f>
        <v>00</v>
      </c>
      <c r="I309" s="4" t="str">
        <f>'Filtered Data'!I308</f>
        <v>00</v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14811136</v>
      </c>
      <c r="Q309" s="7">
        <f>IF('Filtered Data'!G308="","",HEX2DEC(G309))</f>
        <v>226</v>
      </c>
      <c r="R309" s="7">
        <f>IF('Filtered Data'!H308="","",HEX2DEC(H309))</f>
        <v>0</v>
      </c>
      <c r="S309" s="7">
        <f>IF('Filtered Data'!I308="","",HEX2DEC(I309))</f>
        <v>0</v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e">
        <f t="shared" si="19"/>
        <v>#NUM!</v>
      </c>
      <c r="AA309" s="7" t="str">
        <f>IF('Filtered Data'!G308="","",HEX2BIN(G309))</f>
        <v>11100010</v>
      </c>
      <c r="AB309" s="7" t="str">
        <f>IF('Filtered Data'!H308="","",HEX2BIN(H309))</f>
        <v>0</v>
      </c>
      <c r="AC309" s="7" t="str">
        <f>IF('Filtered Data'!I308="","",HEX2BIN(I309))</f>
        <v>0</v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e">
        <f t="shared" si="20"/>
        <v>#NUM!</v>
      </c>
      <c r="AK309" s="7" t="str">
        <f>IF('Filtered Data'!G308="","",HEX2OCT(G309))</f>
        <v>342</v>
      </c>
      <c r="AL309" s="7" t="str">
        <f>IF('Filtered Data'!H308="","",HEX2OCT(H309))</f>
        <v>0</v>
      </c>
      <c r="AM309" s="7" t="str">
        <f>IF('Filtered Data'!I308="","",HEX2OCT(I309))</f>
        <v>0</v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 hidden="1">
      <c r="A310" s="4">
        <f>'Filtered Data'!A309</f>
        <v>181143</v>
      </c>
      <c r="B310" s="4">
        <f>'Filtered Data'!B309</f>
        <v>1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181150</v>
      </c>
      <c r="B311" s="4">
        <f>'Filtered Data'!B310</f>
        <v>1</v>
      </c>
      <c r="C311" s="4">
        <f>'Filtered Data'!C310</f>
        <v>400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01</v>
      </c>
      <c r="H311" s="4" t="str">
        <f>'Filtered Data'!H310</f>
        <v>00</v>
      </c>
      <c r="I311" s="4" t="str">
        <f>'Filtered Data'!I310</f>
        <v>4c</v>
      </c>
      <c r="J311" s="4" t="str">
        <f>'Filtered Data'!J310</f>
        <v>00</v>
      </c>
      <c r="K311" s="4" t="str">
        <f>'Filtered Data'!K310</f>
        <v>00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>
        <f>IF('Filtered Data'!G310="","",HEX2DEC(G311))</f>
        <v>1</v>
      </c>
      <c r="R311" s="7">
        <f>IF('Filtered Data'!H310="","",HEX2DEC(H311))</f>
        <v>0</v>
      </c>
      <c r="S311" s="7">
        <f>IF('Filtered Data'!I310="","",HEX2DEC(I311))</f>
        <v>76</v>
      </c>
      <c r="T311" s="7">
        <f>IF('Filtered Data'!J310="","",HEX2DEC(J311))</f>
        <v>0</v>
      </c>
      <c r="U311" s="7">
        <f>IF('Filtered Data'!K310="","",HEX2DEC(K311))</f>
        <v>0</v>
      </c>
      <c r="V311" s="7">
        <f>IF('Filtered Data'!L310="","",HEX2DEC(L311))</f>
        <v>0</v>
      </c>
      <c r="W311" s="7">
        <f>IF('Filtered Data'!M310="","",HEX2DEC(M311))</f>
        <v>0</v>
      </c>
      <c r="X311" s="7">
        <f>IF('Filtered Data'!N310="","",HEX2DEC(N311))</f>
        <v>0</v>
      </c>
      <c r="Y311" s="7"/>
      <c r="Z311" s="8" t="e">
        <f t="shared" si="19"/>
        <v>#NUM!</v>
      </c>
      <c r="AA311" s="7" t="str">
        <f>IF('Filtered Data'!G310="","",HEX2BIN(G311))</f>
        <v>1</v>
      </c>
      <c r="AB311" s="7" t="str">
        <f>IF('Filtered Data'!H310="","",HEX2BIN(H311))</f>
        <v>0</v>
      </c>
      <c r="AC311" s="7" t="str">
        <f>IF('Filtered Data'!I310="","",HEX2BIN(I311))</f>
        <v>1001100</v>
      </c>
      <c r="AD311" s="7" t="str">
        <f>IF('Filtered Data'!J310="","",HEX2BIN(J311))</f>
        <v>0</v>
      </c>
      <c r="AE311" s="7" t="str">
        <f>IF('Filtered Data'!K310="","",HEX2BIN(K311))</f>
        <v>0</v>
      </c>
      <c r="AF311" s="7" t="str">
        <f>IF('Filtered Data'!L310="","",HEX2BIN(L311))</f>
        <v>0</v>
      </c>
      <c r="AG311" s="7" t="str">
        <f>IF('Filtered Data'!M310="","",HEX2BIN(M311))</f>
        <v>0</v>
      </c>
      <c r="AH311" s="7" t="str">
        <f>IF('Filtered Data'!N310="","",HEX2BIN(N311))</f>
        <v>0</v>
      </c>
      <c r="AI311" s="7"/>
      <c r="AJ311" s="8" t="e">
        <f t="shared" si="20"/>
        <v>#NUM!</v>
      </c>
      <c r="AK311" s="7" t="str">
        <f>IF('Filtered Data'!G310="","",HEX2OCT(G311))</f>
        <v>1</v>
      </c>
      <c r="AL311" s="7" t="str">
        <f>IF('Filtered Data'!H310="","",HEX2OCT(H311))</f>
        <v>0</v>
      </c>
      <c r="AM311" s="7" t="str">
        <f>IF('Filtered Data'!I310="","",HEX2OCT(I311))</f>
        <v>114</v>
      </c>
      <c r="AN311" s="7" t="str">
        <f>IF('Filtered Data'!J310="","",HEX2OCT(J311))</f>
        <v>0</v>
      </c>
      <c r="AO311" s="7" t="str">
        <f>IF('Filtered Data'!K310="","",HEX2OCT(K311))</f>
        <v>0</v>
      </c>
      <c r="AP311" s="7" t="str">
        <f>IF('Filtered Data'!L310="","",HEX2OCT(L311))</f>
        <v>0</v>
      </c>
      <c r="AQ311" s="7" t="str">
        <f>IF('Filtered Data'!M310="","",HEX2OCT(M311))</f>
        <v>0</v>
      </c>
      <c r="AR311" s="7" t="str">
        <f>IF('Filtered Data'!N310="","",HEX2OCT(N311))</f>
        <v>0</v>
      </c>
    </row>
    <row r="312" hidden="1">
      <c r="A312" s="4">
        <f>'Filtered Data'!A311</f>
        <v>181156</v>
      </c>
      <c r="B312" s="4">
        <f>'Filtered Data'!B311</f>
        <v>1</v>
      </c>
      <c r="C312" s="4">
        <f>'Filtered Data'!C311</f>
        <v>203</v>
      </c>
      <c r="D312" s="4">
        <f>'Filtered Data'!D311</f>
        <v>0</v>
      </c>
      <c r="E312" s="4">
        <f>'Filtered Data'!E311</f>
        <v>0</v>
      </c>
      <c r="F312" s="4">
        <f>'Filtered Data'!F311</f>
        <v>8</v>
      </c>
      <c r="G312" s="4" t="str">
        <f>'Filtered Data'!G311</f>
        <v>00</v>
      </c>
      <c r="H312" s="4" t="str">
        <f>'Filtered Data'!H311</f>
        <v>00</v>
      </c>
      <c r="I312" s="4" t="str">
        <f>'Filtered Data'!I311</f>
        <v>00</v>
      </c>
      <c r="J312" s="4" t="str">
        <f>'Filtered Data'!J311</f>
        <v>00</v>
      </c>
      <c r="K312" s="4" t="str">
        <f>'Filtered Data'!K311</f>
        <v>00</v>
      </c>
      <c r="L312" s="4" t="str">
        <f>'Filtered Data'!L311</f>
        <v>00</v>
      </c>
      <c r="M312" s="4" t="str">
        <f>'Filtered Data'!M311</f>
        <v>00</v>
      </c>
      <c r="N312" s="4" t="str">
        <f>'Filtered Data'!N311</f>
        <v>00</v>
      </c>
      <c r="P312" s="6" t="e">
        <f t="shared" si="18"/>
        <v>#NUM!</v>
      </c>
      <c r="Q312" s="7">
        <f>IF('Filtered Data'!G311="","",HEX2DEC(G312))</f>
        <v>0</v>
      </c>
      <c r="R312" s="7">
        <f>IF('Filtered Data'!H311="","",HEX2DEC(H312))</f>
        <v>0</v>
      </c>
      <c r="S312" s="7">
        <f>IF('Filtered Data'!I311="","",HEX2DEC(I312))</f>
        <v>0</v>
      </c>
      <c r="T312" s="7">
        <f>IF('Filtered Data'!J311="","",HEX2DEC(J312))</f>
        <v>0</v>
      </c>
      <c r="U312" s="7">
        <f>IF('Filtered Data'!K311="","",HEX2DEC(K312))</f>
        <v>0</v>
      </c>
      <c r="V312" s="7">
        <f>IF('Filtered Data'!L311="","",HEX2DEC(L312))</f>
        <v>0</v>
      </c>
      <c r="W312" s="7">
        <f>IF('Filtered Data'!M311="","",HEX2DEC(M312))</f>
        <v>0</v>
      </c>
      <c r="X312" s="7">
        <f>IF('Filtered Data'!N311="","",HEX2DEC(N312))</f>
        <v>0</v>
      </c>
      <c r="Y312" s="7"/>
      <c r="Z312" s="8" t="e">
        <f t="shared" si="19"/>
        <v>#NUM!</v>
      </c>
      <c r="AA312" s="7" t="str">
        <f>IF('Filtered Data'!G311="","",HEX2BIN(G312))</f>
        <v>0</v>
      </c>
      <c r="AB312" s="7" t="str">
        <f>IF('Filtered Data'!H311="","",HEX2BIN(H312))</f>
        <v>0</v>
      </c>
      <c r="AC312" s="7" t="str">
        <f>IF('Filtered Data'!I311="","",HEX2BIN(I312))</f>
        <v>0</v>
      </c>
      <c r="AD312" s="7" t="str">
        <f>IF('Filtered Data'!J311="","",HEX2BIN(J312))</f>
        <v>0</v>
      </c>
      <c r="AE312" s="7" t="str">
        <f>IF('Filtered Data'!K311="","",HEX2BIN(K312))</f>
        <v>0</v>
      </c>
      <c r="AF312" s="7" t="str">
        <f>IF('Filtered Data'!L311="","",HEX2BIN(L312))</f>
        <v>0</v>
      </c>
      <c r="AG312" s="7" t="str">
        <f>IF('Filtered Data'!M311="","",HEX2BIN(M312))</f>
        <v>0</v>
      </c>
      <c r="AH312" s="7" t="str">
        <f>IF('Filtered Data'!N311="","",HEX2BIN(N312))</f>
        <v>0</v>
      </c>
      <c r="AI312" s="7"/>
      <c r="AJ312" s="8" t="e">
        <f t="shared" si="20"/>
        <v>#NUM!</v>
      </c>
      <c r="AK312" s="7" t="str">
        <f>IF('Filtered Data'!G311="","",HEX2OCT(G312))</f>
        <v>0</v>
      </c>
      <c r="AL312" s="7" t="str">
        <f>IF('Filtered Data'!H311="","",HEX2OCT(H312))</f>
        <v>0</v>
      </c>
      <c r="AM312" s="7" t="str">
        <f>IF('Filtered Data'!I311="","",HEX2OCT(I312))</f>
        <v>0</v>
      </c>
      <c r="AN312" s="7" t="str">
        <f>IF('Filtered Data'!J311="","",HEX2OCT(J312))</f>
        <v>0</v>
      </c>
      <c r="AO312" s="7" t="str">
        <f>IF('Filtered Data'!K311="","",HEX2OCT(K312))</f>
        <v>0</v>
      </c>
      <c r="AP312" s="7" t="str">
        <f>IF('Filtered Data'!L311="","",HEX2OCT(L312))</f>
        <v>0</v>
      </c>
      <c r="AQ312" s="7" t="str">
        <f>IF('Filtered Data'!M311="","",HEX2OCT(M312))</f>
        <v>0</v>
      </c>
      <c r="AR312" s="7" t="str">
        <f>IF('Filtered Data'!N311="","",HEX2OCT(N312))</f>
        <v>0</v>
      </c>
    </row>
    <row r="313" hidden="1">
      <c r="A313" s="4">
        <f>'Filtered Data'!A312</f>
        <v>181181</v>
      </c>
      <c r="B313" s="4">
        <f>'Filtered Data'!B312</f>
        <v>0</v>
      </c>
      <c r="C313" s="4">
        <f>'Filtered Data'!C312</f>
        <v>300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03</v>
      </c>
      <c r="H313" s="4" t="str">
        <f>'Filtered Data'!H312</f>
        <v>5a</v>
      </c>
      <c r="I313" s="4" t="str">
        <f>'Filtered Data'!I312</f>
        <v>64</v>
      </c>
      <c r="J313" s="4" t="str">
        <f>'Filtered Data'!J312</f>
        <v>5a</v>
      </c>
      <c r="K313" s="4" t="str">
        <f>'Filtered Data'!K312</f>
        <v>64</v>
      </c>
      <c r="L313" s="4" t="str">
        <f>'Filtered Data'!L312</f>
        <v>00</v>
      </c>
      <c r="M313" s="4" t="str">
        <f>'Filtered Data'!M312</f>
        <v>64</v>
      </c>
      <c r="N313" s="4" t="str">
        <f>'Filtered Data'!N312</f>
        <v>21</v>
      </c>
      <c r="P313" s="6" t="e">
        <f t="shared" si="18"/>
        <v>#NUM!</v>
      </c>
      <c r="Q313" s="7">
        <f>IF('Filtered Data'!G312="","",HEX2DEC(G313))</f>
        <v>3</v>
      </c>
      <c r="R313" s="7">
        <f>IF('Filtered Data'!H312="","",HEX2DEC(H313))</f>
        <v>90</v>
      </c>
      <c r="S313" s="7">
        <f>IF('Filtered Data'!I312="","",HEX2DEC(I313))</f>
        <v>100</v>
      </c>
      <c r="T313" s="7">
        <f>IF('Filtered Data'!J312="","",HEX2DEC(J313))</f>
        <v>90</v>
      </c>
      <c r="U313" s="7">
        <f>IF('Filtered Data'!K312="","",HEX2DEC(K313))</f>
        <v>100</v>
      </c>
      <c r="V313" s="7">
        <f>IF('Filtered Data'!L312="","",HEX2DEC(L313))</f>
        <v>0</v>
      </c>
      <c r="W313" s="7">
        <f>IF('Filtered Data'!M312="","",HEX2DEC(M313))</f>
        <v>100</v>
      </c>
      <c r="X313" s="7">
        <f>IF('Filtered Data'!N312="","",HEX2DEC(N313))</f>
        <v>33</v>
      </c>
      <c r="Y313" s="7"/>
      <c r="Z313" s="8" t="e">
        <f t="shared" si="19"/>
        <v>#NUM!</v>
      </c>
      <c r="AA313" s="7" t="str">
        <f>IF('Filtered Data'!G312="","",HEX2BIN(G313))</f>
        <v>11</v>
      </c>
      <c r="AB313" s="7" t="str">
        <f>IF('Filtered Data'!H312="","",HEX2BIN(H313))</f>
        <v>1011010</v>
      </c>
      <c r="AC313" s="7" t="str">
        <f>IF('Filtered Data'!I312="","",HEX2BIN(I313))</f>
        <v>1100100</v>
      </c>
      <c r="AD313" s="7" t="str">
        <f>IF('Filtered Data'!J312="","",HEX2BIN(J313))</f>
        <v>1011010</v>
      </c>
      <c r="AE313" s="7" t="str">
        <f>IF('Filtered Data'!K312="","",HEX2BIN(K313))</f>
        <v>1100100</v>
      </c>
      <c r="AF313" s="7" t="str">
        <f>IF('Filtered Data'!L312="","",HEX2BIN(L313))</f>
        <v>0</v>
      </c>
      <c r="AG313" s="7" t="str">
        <f>IF('Filtered Data'!M312="","",HEX2BIN(M313))</f>
        <v>1100100</v>
      </c>
      <c r="AH313" s="7" t="str">
        <f>IF('Filtered Data'!N312="","",HEX2BIN(N313))</f>
        <v>100001</v>
      </c>
      <c r="AI313" s="7"/>
      <c r="AJ313" s="8" t="e">
        <f t="shared" si="20"/>
        <v>#NUM!</v>
      </c>
      <c r="AK313" s="7" t="str">
        <f>IF('Filtered Data'!G312="","",HEX2OCT(G313))</f>
        <v>3</v>
      </c>
      <c r="AL313" s="7" t="str">
        <f>IF('Filtered Data'!H312="","",HEX2OCT(H313))</f>
        <v>132</v>
      </c>
      <c r="AM313" s="7" t="str">
        <f>IF('Filtered Data'!I312="","",HEX2OCT(I313))</f>
        <v>144</v>
      </c>
      <c r="AN313" s="7" t="str">
        <f>IF('Filtered Data'!J312="","",HEX2OCT(J313))</f>
        <v>132</v>
      </c>
      <c r="AO313" s="7" t="str">
        <f>IF('Filtered Data'!K312="","",HEX2OCT(K313))</f>
        <v>144</v>
      </c>
      <c r="AP313" s="7" t="str">
        <f>IF('Filtered Data'!L312="","",HEX2OCT(L313))</f>
        <v>0</v>
      </c>
      <c r="AQ313" s="7" t="str">
        <f>IF('Filtered Data'!M312="","",HEX2OCT(M313))</f>
        <v>144</v>
      </c>
      <c r="AR313" s="7" t="str">
        <f>IF('Filtered Data'!N312="","",HEX2OCT(N313))</f>
        <v>41</v>
      </c>
    </row>
    <row r="314" hidden="1">
      <c r="A314" s="4">
        <f>'Filtered Data'!A313</f>
        <v>181182</v>
      </c>
      <c r="B314" s="4">
        <f>'Filtered Data'!B313</f>
        <v>0</v>
      </c>
      <c r="C314" s="4">
        <f>'Filtered Data'!C313</f>
        <v>301</v>
      </c>
      <c r="D314" s="4">
        <f>'Filtered Data'!D313</f>
        <v>0</v>
      </c>
      <c r="E314" s="4">
        <f>'Filtered Data'!E313</f>
        <v>0</v>
      </c>
      <c r="F314" s="4">
        <f>'Filtered Data'!F313</f>
        <v>3</v>
      </c>
      <c r="G314" s="4" t="str">
        <f>'Filtered Data'!G313</f>
        <v>b3</v>
      </c>
      <c r="H314" s="4" t="str">
        <f>'Filtered Data'!H313</f>
        <v>01</v>
      </c>
      <c r="I314" s="4" t="str">
        <f>'Filtered Data'!I313</f>
        <v>00</v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11731200</v>
      </c>
      <c r="Q314" s="7">
        <f>IF('Filtered Data'!G313="","",HEX2DEC(G314))</f>
        <v>179</v>
      </c>
      <c r="R314" s="7">
        <f>IF('Filtered Data'!H313="","",HEX2DEC(H314))</f>
        <v>1</v>
      </c>
      <c r="S314" s="7">
        <f>IF('Filtered Data'!I313="","",HEX2DEC(I314))</f>
        <v>0</v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e">
        <f t="shared" si="19"/>
        <v>#NUM!</v>
      </c>
      <c r="AA314" s="7" t="str">
        <f>IF('Filtered Data'!G313="","",HEX2BIN(G314))</f>
        <v>10110011</v>
      </c>
      <c r="AB314" s="7" t="str">
        <f>IF('Filtered Data'!H313="","",HEX2BIN(H314))</f>
        <v>1</v>
      </c>
      <c r="AC314" s="7" t="str">
        <f>IF('Filtered Data'!I313="","",HEX2BIN(I314))</f>
        <v>0</v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e">
        <f t="shared" si="20"/>
        <v>#NUM!</v>
      </c>
      <c r="AK314" s="7" t="str">
        <f>IF('Filtered Data'!G313="","",HEX2OCT(G314))</f>
        <v>263</v>
      </c>
      <c r="AL314" s="7" t="str">
        <f>IF('Filtered Data'!H313="","",HEX2OCT(H314))</f>
        <v>1</v>
      </c>
      <c r="AM314" s="7" t="str">
        <f>IF('Filtered Data'!I313="","",HEX2OCT(I314))</f>
        <v>0</v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 hidden="1">
      <c r="A315" s="4">
        <f>'Filtered Data'!A314</f>
        <v>181230</v>
      </c>
      <c r="B315" s="4">
        <f>'Filtered Data'!B314</f>
        <v>1</v>
      </c>
      <c r="C315" s="4">
        <f>'Filtered Data'!C314</f>
        <v>401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91</v>
      </c>
      <c r="H315" s="4" t="str">
        <f>'Filtered Data'!H314</f>
        <v>a0</v>
      </c>
      <c r="I315" s="4" t="str">
        <f>'Filtered Data'!I314</f>
        <v>00</v>
      </c>
      <c r="J315" s="4" t="str">
        <f>'Filtered Data'!J314</f>
        <v>00</v>
      </c>
      <c r="K315" s="4" t="str">
        <f>'Filtered Data'!K314</f>
        <v>56</v>
      </c>
      <c r="L315" s="4" t="str">
        <f>'Filtered Data'!L314</f>
        <v>00</v>
      </c>
      <c r="M315" s="4" t="str">
        <f>'Filtered Data'!M314</f>
        <v>00</v>
      </c>
      <c r="N315" s="4" t="str">
        <f>'Filtered Data'!N314</f>
        <v>00</v>
      </c>
      <c r="P315" s="6" t="e">
        <f t="shared" si="18"/>
        <v>#NUM!</v>
      </c>
      <c r="Q315" s="7">
        <f>IF('Filtered Data'!G314="","",HEX2DEC(G315))</f>
        <v>145</v>
      </c>
      <c r="R315" s="7">
        <f>IF('Filtered Data'!H314="","",HEX2DEC(H315))</f>
        <v>160</v>
      </c>
      <c r="S315" s="7">
        <f>IF('Filtered Data'!I314="","",HEX2DEC(I315))</f>
        <v>0</v>
      </c>
      <c r="T315" s="7">
        <f>IF('Filtered Data'!J314="","",HEX2DEC(J315))</f>
        <v>0</v>
      </c>
      <c r="U315" s="7">
        <f>IF('Filtered Data'!K314="","",HEX2DEC(K315))</f>
        <v>86</v>
      </c>
      <c r="V315" s="7">
        <f>IF('Filtered Data'!L314="","",HEX2DEC(L315))</f>
        <v>0</v>
      </c>
      <c r="W315" s="7">
        <f>IF('Filtered Data'!M314="","",HEX2DEC(M315))</f>
        <v>0</v>
      </c>
      <c r="X315" s="7">
        <f>IF('Filtered Data'!N314="","",HEX2DEC(N315))</f>
        <v>0</v>
      </c>
      <c r="Y315" s="7"/>
      <c r="Z315" s="8" t="e">
        <f t="shared" si="19"/>
        <v>#NUM!</v>
      </c>
      <c r="AA315" s="7" t="str">
        <f>IF('Filtered Data'!G314="","",HEX2BIN(G315))</f>
        <v>10010001</v>
      </c>
      <c r="AB315" s="7" t="str">
        <f>IF('Filtered Data'!H314="","",HEX2BIN(H315))</f>
        <v>10100000</v>
      </c>
      <c r="AC315" s="7" t="str">
        <f>IF('Filtered Data'!I314="","",HEX2BIN(I315))</f>
        <v>0</v>
      </c>
      <c r="AD315" s="7" t="str">
        <f>IF('Filtered Data'!J314="","",HEX2BIN(J315))</f>
        <v>0</v>
      </c>
      <c r="AE315" s="7" t="str">
        <f>IF('Filtered Data'!K314="","",HEX2BIN(K315))</f>
        <v>1010110</v>
      </c>
      <c r="AF315" s="7" t="str">
        <f>IF('Filtered Data'!L314="","",HEX2BIN(L315))</f>
        <v>0</v>
      </c>
      <c r="AG315" s="7" t="str">
        <f>IF('Filtered Data'!M314="","",HEX2BIN(M315))</f>
        <v>0</v>
      </c>
      <c r="AH315" s="7" t="str">
        <f>IF('Filtered Data'!N314="","",HEX2BIN(N315))</f>
        <v>0</v>
      </c>
      <c r="AI315" s="7"/>
      <c r="AJ315" s="8" t="e">
        <f t="shared" si="20"/>
        <v>#NUM!</v>
      </c>
      <c r="AK315" s="7" t="str">
        <f>IF('Filtered Data'!G314="","",HEX2OCT(G315))</f>
        <v>221</v>
      </c>
      <c r="AL315" s="7" t="str">
        <f>IF('Filtered Data'!H314="","",HEX2OCT(H315))</f>
        <v>240</v>
      </c>
      <c r="AM315" s="7" t="str">
        <f>IF('Filtered Data'!I314="","",HEX2OCT(I315))</f>
        <v>0</v>
      </c>
      <c r="AN315" s="7" t="str">
        <f>IF('Filtered Data'!J314="","",HEX2OCT(J315))</f>
        <v>0</v>
      </c>
      <c r="AO315" s="7" t="str">
        <f>IF('Filtered Data'!K314="","",HEX2OCT(K315))</f>
        <v>126</v>
      </c>
      <c r="AP315" s="7" t="str">
        <f>IF('Filtered Data'!L314="","",HEX2OCT(L315))</f>
        <v>0</v>
      </c>
      <c r="AQ315" s="7" t="str">
        <f>IF('Filtered Data'!M314="","",HEX2OCT(M315))</f>
        <v>0</v>
      </c>
      <c r="AR315" s="7" t="str">
        <f>IF('Filtered Data'!N314="","",HEX2OCT(N315))</f>
        <v>0</v>
      </c>
    </row>
    <row r="316" hidden="1">
      <c r="A316" s="4">
        <f>'Filtered Data'!A315</f>
        <v>181231</v>
      </c>
      <c r="B316" s="4">
        <f>'Filtered Data'!B315</f>
        <v>0</v>
      </c>
      <c r="C316" s="4">
        <f>'Filtered Data'!C315</f>
        <v>300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03</v>
      </c>
      <c r="H316" s="4" t="str">
        <f>'Filtered Data'!H315</f>
        <v>5a</v>
      </c>
      <c r="I316" s="4" t="str">
        <f>'Filtered Data'!I315</f>
        <v>64</v>
      </c>
      <c r="J316" s="4" t="str">
        <f>'Filtered Data'!J315</f>
        <v>5a</v>
      </c>
      <c r="K316" s="4" t="str">
        <f>'Filtered Data'!K315</f>
        <v>64</v>
      </c>
      <c r="L316" s="4" t="str">
        <f>'Filtered Data'!L315</f>
        <v>00</v>
      </c>
      <c r="M316" s="4" t="str">
        <f>'Filtered Data'!M315</f>
        <v>64</v>
      </c>
      <c r="N316" s="4" t="str">
        <f>'Filtered Data'!N315</f>
        <v>32</v>
      </c>
      <c r="P316" s="6" t="e">
        <f t="shared" si="18"/>
        <v>#NUM!</v>
      </c>
      <c r="Q316" s="7">
        <f>IF('Filtered Data'!G315="","",HEX2DEC(G316))</f>
        <v>3</v>
      </c>
      <c r="R316" s="7">
        <f>IF('Filtered Data'!H315="","",HEX2DEC(H316))</f>
        <v>90</v>
      </c>
      <c r="S316" s="7">
        <f>IF('Filtered Data'!I315="","",HEX2DEC(I316))</f>
        <v>100</v>
      </c>
      <c r="T316" s="7">
        <f>IF('Filtered Data'!J315="","",HEX2DEC(J316))</f>
        <v>90</v>
      </c>
      <c r="U316" s="7">
        <f>IF('Filtered Data'!K315="","",HEX2DEC(K316))</f>
        <v>100</v>
      </c>
      <c r="V316" s="7">
        <f>IF('Filtered Data'!L315="","",HEX2DEC(L316))</f>
        <v>0</v>
      </c>
      <c r="W316" s="7">
        <f>IF('Filtered Data'!M315="","",HEX2DEC(M316))</f>
        <v>100</v>
      </c>
      <c r="X316" s="7">
        <f>IF('Filtered Data'!N315="","",HEX2DEC(N316))</f>
        <v>50</v>
      </c>
      <c r="Y316" s="7"/>
      <c r="Z316" s="8" t="e">
        <f t="shared" si="19"/>
        <v>#NUM!</v>
      </c>
      <c r="AA316" s="7" t="str">
        <f>IF('Filtered Data'!G315="","",HEX2BIN(G316))</f>
        <v>11</v>
      </c>
      <c r="AB316" s="7" t="str">
        <f>IF('Filtered Data'!H315="","",HEX2BIN(H316))</f>
        <v>1011010</v>
      </c>
      <c r="AC316" s="7" t="str">
        <f>IF('Filtered Data'!I315="","",HEX2BIN(I316))</f>
        <v>1100100</v>
      </c>
      <c r="AD316" s="7" t="str">
        <f>IF('Filtered Data'!J315="","",HEX2BIN(J316))</f>
        <v>1011010</v>
      </c>
      <c r="AE316" s="7" t="str">
        <f>IF('Filtered Data'!K315="","",HEX2BIN(K316))</f>
        <v>1100100</v>
      </c>
      <c r="AF316" s="7" t="str">
        <f>IF('Filtered Data'!L315="","",HEX2BIN(L316))</f>
        <v>0</v>
      </c>
      <c r="AG316" s="7" t="str">
        <f>IF('Filtered Data'!M315="","",HEX2BIN(M316))</f>
        <v>1100100</v>
      </c>
      <c r="AH316" s="7" t="str">
        <f>IF('Filtered Data'!N315="","",HEX2BIN(N316))</f>
        <v>110010</v>
      </c>
      <c r="AI316" s="7"/>
      <c r="AJ316" s="8" t="e">
        <f t="shared" si="20"/>
        <v>#NUM!</v>
      </c>
      <c r="AK316" s="7" t="str">
        <f>IF('Filtered Data'!G315="","",HEX2OCT(G316))</f>
        <v>3</v>
      </c>
      <c r="AL316" s="7" t="str">
        <f>IF('Filtered Data'!H315="","",HEX2OCT(H316))</f>
        <v>132</v>
      </c>
      <c r="AM316" s="7" t="str">
        <f>IF('Filtered Data'!I315="","",HEX2OCT(I316))</f>
        <v>144</v>
      </c>
      <c r="AN316" s="7" t="str">
        <f>IF('Filtered Data'!J315="","",HEX2OCT(J316))</f>
        <v>132</v>
      </c>
      <c r="AO316" s="7" t="str">
        <f>IF('Filtered Data'!K315="","",HEX2OCT(K316))</f>
        <v>144</v>
      </c>
      <c r="AP316" s="7" t="str">
        <f>IF('Filtered Data'!L315="","",HEX2OCT(L316))</f>
        <v>0</v>
      </c>
      <c r="AQ316" s="7" t="str">
        <f>IF('Filtered Data'!M315="","",HEX2OCT(M316))</f>
        <v>144</v>
      </c>
      <c r="AR316" s="7" t="str">
        <f>IF('Filtered Data'!N315="","",HEX2OCT(N316))</f>
        <v>62</v>
      </c>
    </row>
    <row r="317" hidden="1">
      <c r="A317" s="4">
        <f>'Filtered Data'!A316</f>
        <v>181232</v>
      </c>
      <c r="B317" s="4">
        <f>'Filtered Data'!B316</f>
        <v>0</v>
      </c>
      <c r="C317" s="4">
        <f>'Filtered Data'!C316</f>
        <v>301</v>
      </c>
      <c r="D317" s="4">
        <f>'Filtered Data'!D316</f>
        <v>0</v>
      </c>
      <c r="E317" s="4">
        <f>'Filtered Data'!E316</f>
        <v>0</v>
      </c>
      <c r="F317" s="4">
        <f>'Filtered Data'!F316</f>
        <v>3</v>
      </c>
      <c r="G317" s="4" t="str">
        <f>'Filtered Data'!G316</f>
        <v>6b</v>
      </c>
      <c r="H317" s="4" t="str">
        <f>'Filtered Data'!H316</f>
        <v>02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7012864</v>
      </c>
      <c r="Q317" s="7">
        <f>IF('Filtered Data'!G316="","",HEX2DEC(G317))</f>
        <v>107</v>
      </c>
      <c r="R317" s="7">
        <f>IF('Filtered Data'!H316="","",HEX2DEC(H317))</f>
        <v>2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1101011</v>
      </c>
      <c r="AB317" s="7" t="str">
        <f>IF('Filtered Data'!H316="","",HEX2BIN(H317))</f>
        <v>10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153</v>
      </c>
      <c r="AL317" s="7" t="str">
        <f>IF('Filtered Data'!H316="","",HEX2OCT(H317))</f>
        <v>2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>
        <f>'Filtered Data'!A317</f>
        <v>181243</v>
      </c>
      <c r="B318" s="4">
        <f>'Filtered Data'!B317</f>
        <v>1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181250</v>
      </c>
      <c r="B319" s="4">
        <f>'Filtered Data'!B318</f>
        <v>1</v>
      </c>
      <c r="C319" s="4">
        <f>'Filtered Data'!C318</f>
        <v>400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01</v>
      </c>
      <c r="H319" s="4" t="str">
        <f>'Filtered Data'!H318</f>
        <v>00</v>
      </c>
      <c r="I319" s="4" t="str">
        <f>'Filtered Data'!I318</f>
        <v>4c</v>
      </c>
      <c r="J319" s="4" t="str">
        <f>'Filtered Data'!J318</f>
        <v>00</v>
      </c>
      <c r="K319" s="4" t="str">
        <f>'Filtered Data'!K318</f>
        <v>00</v>
      </c>
      <c r="L319" s="4" t="str">
        <f>'Filtered Data'!L318</f>
        <v>00</v>
      </c>
      <c r="M319" s="4" t="str">
        <f>'Filtered Data'!M318</f>
        <v>00</v>
      </c>
      <c r="N319" s="4" t="str">
        <f>'Filtered Data'!N318</f>
        <v>00</v>
      </c>
      <c r="P319" s="6" t="e">
        <f t="shared" si="18"/>
        <v>#NUM!</v>
      </c>
      <c r="Q319" s="7">
        <f>IF('Filtered Data'!G318="","",HEX2DEC(G319))</f>
        <v>1</v>
      </c>
      <c r="R319" s="7">
        <f>IF('Filtered Data'!H318="","",HEX2DEC(H319))</f>
        <v>0</v>
      </c>
      <c r="S319" s="7">
        <f>IF('Filtered Data'!I318="","",HEX2DEC(I319))</f>
        <v>76</v>
      </c>
      <c r="T319" s="7">
        <f>IF('Filtered Data'!J318="","",HEX2DEC(J319))</f>
        <v>0</v>
      </c>
      <c r="U319" s="7">
        <f>IF('Filtered Data'!K318="","",HEX2DEC(K319))</f>
        <v>0</v>
      </c>
      <c r="V319" s="7">
        <f>IF('Filtered Data'!L318="","",HEX2DEC(L319))</f>
        <v>0</v>
      </c>
      <c r="W319" s="7">
        <f>IF('Filtered Data'!M318="","",HEX2DEC(M319))</f>
        <v>0</v>
      </c>
      <c r="X319" s="7">
        <f>IF('Filtered Data'!N318="","",HEX2DEC(N319))</f>
        <v>0</v>
      </c>
      <c r="Y319" s="7"/>
      <c r="Z319" s="8" t="e">
        <f t="shared" si="19"/>
        <v>#NUM!</v>
      </c>
      <c r="AA319" s="7" t="str">
        <f>IF('Filtered Data'!G318="","",HEX2BIN(G319))</f>
        <v>1</v>
      </c>
      <c r="AB319" s="7" t="str">
        <f>IF('Filtered Data'!H318="","",HEX2BIN(H319))</f>
        <v>0</v>
      </c>
      <c r="AC319" s="7" t="str">
        <f>IF('Filtered Data'!I318="","",HEX2BIN(I319))</f>
        <v>1001100</v>
      </c>
      <c r="AD319" s="7" t="str">
        <f>IF('Filtered Data'!J318="","",HEX2BIN(J319))</f>
        <v>0</v>
      </c>
      <c r="AE319" s="7" t="str">
        <f>IF('Filtered Data'!K318="","",HEX2BIN(K319))</f>
        <v>0</v>
      </c>
      <c r="AF319" s="7" t="str">
        <f>IF('Filtered Data'!L318="","",HEX2BIN(L319))</f>
        <v>0</v>
      </c>
      <c r="AG319" s="7" t="str">
        <f>IF('Filtered Data'!M318="","",HEX2BIN(M319))</f>
        <v>0</v>
      </c>
      <c r="AH319" s="7" t="str">
        <f>IF('Filtered Data'!N318="","",HEX2BIN(N319))</f>
        <v>0</v>
      </c>
      <c r="AI319" s="7"/>
      <c r="AJ319" s="8" t="e">
        <f t="shared" si="20"/>
        <v>#NUM!</v>
      </c>
      <c r="AK319" s="7" t="str">
        <f>IF('Filtered Data'!G318="","",HEX2OCT(G319))</f>
        <v>1</v>
      </c>
      <c r="AL319" s="7" t="str">
        <f>IF('Filtered Data'!H318="","",HEX2OCT(H319))</f>
        <v>0</v>
      </c>
      <c r="AM319" s="7" t="str">
        <f>IF('Filtered Data'!I318="","",HEX2OCT(I319))</f>
        <v>114</v>
      </c>
      <c r="AN319" s="7" t="str">
        <f>IF('Filtered Data'!J318="","",HEX2OCT(J319))</f>
        <v>0</v>
      </c>
      <c r="AO319" s="7" t="str">
        <f>IF('Filtered Data'!K318="","",HEX2OCT(K319))</f>
        <v>0</v>
      </c>
      <c r="AP319" s="7" t="str">
        <f>IF('Filtered Data'!L318="","",HEX2OCT(L319))</f>
        <v>0</v>
      </c>
      <c r="AQ319" s="7" t="str">
        <f>IF('Filtered Data'!M318="","",HEX2OCT(M319))</f>
        <v>0</v>
      </c>
      <c r="AR319" s="7" t="str">
        <f>IF('Filtered Data'!N318="","",HEX2OCT(N319))</f>
        <v>0</v>
      </c>
    </row>
    <row r="320" hidden="1">
      <c r="A320" s="4">
        <f>'Filtered Data'!A319</f>
        <v>181256</v>
      </c>
      <c r="B320" s="4">
        <f>'Filtered Data'!B319</f>
        <v>1</v>
      </c>
      <c r="C320" s="4">
        <f>'Filtered Data'!C319</f>
        <v>203</v>
      </c>
      <c r="D320" s="4">
        <f>'Filtered Data'!D319</f>
        <v>0</v>
      </c>
      <c r="E320" s="4">
        <f>'Filtered Data'!E319</f>
        <v>0</v>
      </c>
      <c r="F320" s="4">
        <f>'Filtered Data'!F319</f>
        <v>8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00</v>
      </c>
      <c r="L320" s="4" t="str">
        <f>'Filtered Data'!L319</f>
        <v>00</v>
      </c>
      <c r="M320" s="4" t="str">
        <f>'Filtered Data'!M319</f>
        <v>00</v>
      </c>
      <c r="N320" s="4" t="str">
        <f>'Filtered Data'!N319</f>
        <v>00</v>
      </c>
      <c r="P320" s="6" t="e">
        <f t="shared" si="18"/>
        <v>#NUM!</v>
      </c>
      <c r="Q320" s="7">
        <f>IF('Filtered Data'!G319="","",HEX2DEC(G320))</f>
        <v>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0</v>
      </c>
      <c r="V320" s="7">
        <f>IF('Filtered Data'!L319="","",HEX2DEC(L320))</f>
        <v>0</v>
      </c>
      <c r="W320" s="7">
        <f>IF('Filtered Data'!M319="","",HEX2DEC(M320))</f>
        <v>0</v>
      </c>
      <c r="X320" s="7">
        <f>IF('Filtered Data'!N319="","",HEX2DEC(N320))</f>
        <v>0</v>
      </c>
      <c r="Y320" s="7"/>
      <c r="Z320" s="8" t="e">
        <f t="shared" si="19"/>
        <v>#NUM!</v>
      </c>
      <c r="AA320" s="7" t="str">
        <f>IF('Filtered Data'!G319="","",HEX2BIN(G320))</f>
        <v>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0</v>
      </c>
      <c r="AF320" s="7" t="str">
        <f>IF('Filtered Data'!L319="","",HEX2BIN(L320))</f>
        <v>0</v>
      </c>
      <c r="AG320" s="7" t="str">
        <f>IF('Filtered Data'!M319="","",HEX2BIN(M320))</f>
        <v>0</v>
      </c>
      <c r="AH320" s="7" t="str">
        <f>IF('Filtered Data'!N319="","",HEX2BIN(N320))</f>
        <v>0</v>
      </c>
      <c r="AI320" s="7"/>
      <c r="AJ320" s="8" t="e">
        <f t="shared" si="20"/>
        <v>#NUM!</v>
      </c>
      <c r="AK320" s="7" t="str">
        <f>IF('Filtered Data'!G319="","",HEX2OCT(G320))</f>
        <v>0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0</v>
      </c>
      <c r="AP320" s="7" t="str">
        <f>IF('Filtered Data'!L319="","",HEX2OCT(L320))</f>
        <v>0</v>
      </c>
      <c r="AQ320" s="7" t="str">
        <f>IF('Filtered Data'!M319="","",HEX2OCT(M320))</f>
        <v>0</v>
      </c>
      <c r="AR320" s="7" t="str">
        <f>IF('Filtered Data'!N319="","",HEX2OCT(N320))</f>
        <v>0</v>
      </c>
    </row>
    <row r="321" hidden="1">
      <c r="A321" s="4">
        <f>'Filtered Data'!A320</f>
        <v>181281</v>
      </c>
      <c r="B321" s="4">
        <f>'Filtered Data'!B320</f>
        <v>0</v>
      </c>
      <c r="C321" s="4">
        <f>'Filtered Data'!C320</f>
        <v>300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03</v>
      </c>
      <c r="H321" s="4" t="str">
        <f>'Filtered Data'!H320</f>
        <v>5a</v>
      </c>
      <c r="I321" s="4" t="str">
        <f>'Filtered Data'!I320</f>
        <v>64</v>
      </c>
      <c r="J321" s="4" t="str">
        <f>'Filtered Data'!J320</f>
        <v>5a</v>
      </c>
      <c r="K321" s="4" t="str">
        <f>'Filtered Data'!K320</f>
        <v>64</v>
      </c>
      <c r="L321" s="4" t="str">
        <f>'Filtered Data'!L320</f>
        <v>00</v>
      </c>
      <c r="M321" s="4" t="str">
        <f>'Filtered Data'!M320</f>
        <v>64</v>
      </c>
      <c r="N321" s="4" t="str">
        <f>'Filtered Data'!N320</f>
        <v>23</v>
      </c>
      <c r="P321" s="6" t="e">
        <f t="shared" si="18"/>
        <v>#NUM!</v>
      </c>
      <c r="Q321" s="7">
        <f>IF('Filtered Data'!G320="","",HEX2DEC(G321))</f>
        <v>3</v>
      </c>
      <c r="R321" s="7">
        <f>IF('Filtered Data'!H320="","",HEX2DEC(H321))</f>
        <v>90</v>
      </c>
      <c r="S321" s="7">
        <f>IF('Filtered Data'!I320="","",HEX2DEC(I321))</f>
        <v>100</v>
      </c>
      <c r="T321" s="7">
        <f>IF('Filtered Data'!J320="","",HEX2DEC(J321))</f>
        <v>90</v>
      </c>
      <c r="U321" s="7">
        <f>IF('Filtered Data'!K320="","",HEX2DEC(K321))</f>
        <v>100</v>
      </c>
      <c r="V321" s="7">
        <f>IF('Filtered Data'!L320="","",HEX2DEC(L321))</f>
        <v>0</v>
      </c>
      <c r="W321" s="7">
        <f>IF('Filtered Data'!M320="","",HEX2DEC(M321))</f>
        <v>100</v>
      </c>
      <c r="X321" s="7">
        <f>IF('Filtered Data'!N320="","",HEX2DEC(N321))</f>
        <v>35</v>
      </c>
      <c r="Y321" s="7"/>
      <c r="Z321" s="8" t="e">
        <f t="shared" si="19"/>
        <v>#NUM!</v>
      </c>
      <c r="AA321" s="7" t="str">
        <f>IF('Filtered Data'!G320="","",HEX2BIN(G321))</f>
        <v>11</v>
      </c>
      <c r="AB321" s="7" t="str">
        <f>IF('Filtered Data'!H320="","",HEX2BIN(H321))</f>
        <v>1011010</v>
      </c>
      <c r="AC321" s="7" t="str">
        <f>IF('Filtered Data'!I320="","",HEX2BIN(I321))</f>
        <v>1100100</v>
      </c>
      <c r="AD321" s="7" t="str">
        <f>IF('Filtered Data'!J320="","",HEX2BIN(J321))</f>
        <v>1011010</v>
      </c>
      <c r="AE321" s="7" t="str">
        <f>IF('Filtered Data'!K320="","",HEX2BIN(K321))</f>
        <v>1100100</v>
      </c>
      <c r="AF321" s="7" t="str">
        <f>IF('Filtered Data'!L320="","",HEX2BIN(L321))</f>
        <v>0</v>
      </c>
      <c r="AG321" s="7" t="str">
        <f>IF('Filtered Data'!M320="","",HEX2BIN(M321))</f>
        <v>1100100</v>
      </c>
      <c r="AH321" s="7" t="str">
        <f>IF('Filtered Data'!N320="","",HEX2BIN(N321))</f>
        <v>100011</v>
      </c>
      <c r="AI321" s="7"/>
      <c r="AJ321" s="8" t="e">
        <f t="shared" si="20"/>
        <v>#NUM!</v>
      </c>
      <c r="AK321" s="7" t="str">
        <f>IF('Filtered Data'!G320="","",HEX2OCT(G321))</f>
        <v>3</v>
      </c>
      <c r="AL321" s="7" t="str">
        <f>IF('Filtered Data'!H320="","",HEX2OCT(H321))</f>
        <v>132</v>
      </c>
      <c r="AM321" s="7" t="str">
        <f>IF('Filtered Data'!I320="","",HEX2OCT(I321))</f>
        <v>144</v>
      </c>
      <c r="AN321" s="7" t="str">
        <f>IF('Filtered Data'!J320="","",HEX2OCT(J321))</f>
        <v>132</v>
      </c>
      <c r="AO321" s="7" t="str">
        <f>IF('Filtered Data'!K320="","",HEX2OCT(K321))</f>
        <v>144</v>
      </c>
      <c r="AP321" s="7" t="str">
        <f>IF('Filtered Data'!L320="","",HEX2OCT(L321))</f>
        <v>0</v>
      </c>
      <c r="AQ321" s="7" t="str">
        <f>IF('Filtered Data'!M320="","",HEX2OCT(M321))</f>
        <v>144</v>
      </c>
      <c r="AR321" s="7" t="str">
        <f>IF('Filtered Data'!N320="","",HEX2OCT(N321))</f>
        <v>43</v>
      </c>
    </row>
    <row r="322" hidden="1">
      <c r="A322" s="4">
        <f>'Filtered Data'!A321</f>
        <v>181282</v>
      </c>
      <c r="B322" s="4">
        <f>'Filtered Data'!B321</f>
        <v>0</v>
      </c>
      <c r="C322" s="4">
        <f>'Filtered Data'!C321</f>
        <v>301</v>
      </c>
      <c r="D322" s="4">
        <f>'Filtered Data'!D321</f>
        <v>0</v>
      </c>
      <c r="E322" s="4">
        <f>'Filtered Data'!E321</f>
        <v>0</v>
      </c>
      <c r="F322" s="4">
        <f>'Filtered Data'!F321</f>
        <v>3</v>
      </c>
      <c r="G322" s="4" t="str">
        <f>'Filtered Data'!G321</f>
        <v>96</v>
      </c>
      <c r="H322" s="4" t="str">
        <f>'Filtered Data'!H321</f>
        <v>03</v>
      </c>
      <c r="I322" s="4" t="str">
        <f>'Filtered Data'!I321</f>
        <v>00</v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9831168</v>
      </c>
      <c r="Q322" s="7">
        <f>IF('Filtered Data'!G321="","",HEX2DEC(G322))</f>
        <v>150</v>
      </c>
      <c r="R322" s="7">
        <f>IF('Filtered Data'!H321="","",HEX2DEC(H322))</f>
        <v>3</v>
      </c>
      <c r="S322" s="7">
        <f>IF('Filtered Data'!I321="","",HEX2DEC(I322))</f>
        <v>0</v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e">
        <f t="shared" si="19"/>
        <v>#NUM!</v>
      </c>
      <c r="AA322" s="7" t="str">
        <f>IF('Filtered Data'!G321="","",HEX2BIN(G322))</f>
        <v>10010110</v>
      </c>
      <c r="AB322" s="7" t="str">
        <f>IF('Filtered Data'!H321="","",HEX2BIN(H322))</f>
        <v>11</v>
      </c>
      <c r="AC322" s="7" t="str">
        <f>IF('Filtered Data'!I321="","",HEX2BIN(I322))</f>
        <v>0</v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e">
        <f t="shared" si="20"/>
        <v>#NUM!</v>
      </c>
      <c r="AK322" s="7" t="str">
        <f>IF('Filtered Data'!G321="","",HEX2OCT(G322))</f>
        <v>226</v>
      </c>
      <c r="AL322" s="7" t="str">
        <f>IF('Filtered Data'!H321="","",HEX2OCT(H322))</f>
        <v>3</v>
      </c>
      <c r="AM322" s="7" t="str">
        <f>IF('Filtered Data'!I321="","",HEX2OCT(I322))</f>
        <v>0</v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>
        <f>'Filtered Data'!A322</f>
        <v>181330</v>
      </c>
      <c r="B323" s="4">
        <f>'Filtered Data'!B322</f>
        <v>1</v>
      </c>
      <c r="C323" s="4">
        <f>'Filtered Data'!C322</f>
        <v>401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8f</v>
      </c>
      <c r="H323" s="4" t="str">
        <f>'Filtered Data'!H322</f>
        <v>a0</v>
      </c>
      <c r="I323" s="4" t="str">
        <f>'Filtered Data'!I322</f>
        <v>00</v>
      </c>
      <c r="J323" s="4" t="str">
        <f>'Filtered Data'!J322</f>
        <v>00</v>
      </c>
      <c r="K323" s="4" t="str">
        <f>'Filtered Data'!K322</f>
        <v>56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143</v>
      </c>
      <c r="R323" s="7">
        <f>IF('Filtered Data'!H322="","",HEX2DEC(H323))</f>
        <v>160</v>
      </c>
      <c r="S323" s="7">
        <f>IF('Filtered Data'!I322="","",HEX2DEC(I323))</f>
        <v>0</v>
      </c>
      <c r="T323" s="7">
        <f>IF('Filtered Data'!J322="","",HEX2DEC(J323))</f>
        <v>0</v>
      </c>
      <c r="U323" s="7">
        <f>IF('Filtered Data'!K322="","",HEX2DEC(K323))</f>
        <v>86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10001111</v>
      </c>
      <c r="AB323" s="7" t="str">
        <f>IF('Filtered Data'!H322="","",HEX2BIN(H323))</f>
        <v>10100000</v>
      </c>
      <c r="AC323" s="7" t="str">
        <f>IF('Filtered Data'!I322="","",HEX2BIN(I323))</f>
        <v>0</v>
      </c>
      <c r="AD323" s="7" t="str">
        <f>IF('Filtered Data'!J322="","",HEX2BIN(J323))</f>
        <v>0</v>
      </c>
      <c r="AE323" s="7" t="str">
        <f>IF('Filtered Data'!K322="","",HEX2BIN(K323))</f>
        <v>1010110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217</v>
      </c>
      <c r="AL323" s="7" t="str">
        <f>IF('Filtered Data'!H322="","",HEX2OCT(H323))</f>
        <v>240</v>
      </c>
      <c r="AM323" s="7" t="str">
        <f>IF('Filtered Data'!I322="","",HEX2OCT(I323))</f>
        <v>0</v>
      </c>
      <c r="AN323" s="7" t="str">
        <f>IF('Filtered Data'!J322="","",HEX2OCT(J323))</f>
        <v>0</v>
      </c>
      <c r="AO323" s="7" t="str">
        <f>IF('Filtered Data'!K322="","",HEX2OCT(K323))</f>
        <v>126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181331</v>
      </c>
      <c r="B324" s="4">
        <f>'Filtered Data'!B323</f>
        <v>0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64</v>
      </c>
      <c r="L324" s="4" t="str">
        <f>'Filtered Data'!L323</f>
        <v>00</v>
      </c>
      <c r="M324" s="4" t="str">
        <f>'Filtered Data'!M323</f>
        <v>64</v>
      </c>
      <c r="N324" s="4" t="str">
        <f>'Filtered Data'!N323</f>
        <v>34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100</v>
      </c>
      <c r="V324" s="7">
        <f>IF('Filtered Data'!L323="","",HEX2DEC(L324))</f>
        <v>0</v>
      </c>
      <c r="W324" s="7">
        <f>IF('Filtered Data'!M323="","",HEX2DEC(M324))</f>
        <v>100</v>
      </c>
      <c r="X324" s="7">
        <f>IF('Filtered Data'!N323="","",HEX2DEC(N324))</f>
        <v>52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1100100</v>
      </c>
      <c r="AF324" s="7" t="str">
        <f>IF('Filtered Data'!L323="","",HEX2BIN(L324))</f>
        <v>0</v>
      </c>
      <c r="AG324" s="7" t="str">
        <f>IF('Filtered Data'!M323="","",HEX2BIN(M324))</f>
        <v>1100100</v>
      </c>
      <c r="AH324" s="7" t="str">
        <f>IF('Filtered Data'!N323="","",HEX2BIN(N324))</f>
        <v>110100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144</v>
      </c>
      <c r="AP324" s="7" t="str">
        <f>IF('Filtered Data'!L323="","",HEX2OCT(L324))</f>
        <v>0</v>
      </c>
      <c r="AQ324" s="7" t="str">
        <f>IF('Filtered Data'!M323="","",HEX2OCT(M324))</f>
        <v>144</v>
      </c>
      <c r="AR324" s="7" t="str">
        <f>IF('Filtered Data'!N323="","",HEX2OCT(N324))</f>
        <v>64</v>
      </c>
    </row>
    <row r="325" hidden="1">
      <c r="A325" s="4">
        <f>'Filtered Data'!A324</f>
        <v>181332</v>
      </c>
      <c r="B325" s="4">
        <f>'Filtered Data'!B324</f>
        <v>0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03</v>
      </c>
      <c r="H325" s="4" t="str">
        <f>'Filtered Data'!H324</f>
        <v>04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197632</v>
      </c>
      <c r="Q325" s="7">
        <f>IF('Filtered Data'!G324="","",HEX2DEC(G325))</f>
        <v>3</v>
      </c>
      <c r="R325" s="7">
        <f>IF('Filtered Data'!H324="","",HEX2DEC(H325))</f>
        <v>4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</v>
      </c>
      <c r="AB325" s="7" t="str">
        <f>IF('Filtered Data'!H324="","",HEX2BIN(H325))</f>
        <v>100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</v>
      </c>
      <c r="AL325" s="7" t="str">
        <f>IF('Filtered Data'!H324="","",HEX2OCT(H325))</f>
        <v>4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181343</v>
      </c>
      <c r="B326" s="4">
        <f>'Filtered Data'!B325</f>
        <v>1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>
        <f>'Filtered Data'!A326</f>
        <v>181350</v>
      </c>
      <c r="B327" s="4">
        <f>'Filtered Data'!B326</f>
        <v>1</v>
      </c>
      <c r="C327" s="4">
        <f>'Filtered Data'!C326</f>
        <v>400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01</v>
      </c>
      <c r="H327" s="4" t="str">
        <f>'Filtered Data'!H326</f>
        <v>00</v>
      </c>
      <c r="I327" s="4" t="str">
        <f>'Filtered Data'!I326</f>
        <v>4c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1</v>
      </c>
      <c r="R327" s="7">
        <f>IF('Filtered Data'!H326="","",HEX2DEC(H327))</f>
        <v>0</v>
      </c>
      <c r="S327" s="7">
        <f>IF('Filtered Data'!I326="","",HEX2DEC(I327))</f>
        <v>76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1</v>
      </c>
      <c r="AB327" s="7" t="str">
        <f>IF('Filtered Data'!H326="","",HEX2BIN(H327))</f>
        <v>0</v>
      </c>
      <c r="AC327" s="7" t="str">
        <f>IF('Filtered Data'!I326="","",HEX2BIN(I327))</f>
        <v>1001100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1</v>
      </c>
      <c r="AL327" s="7" t="str">
        <f>IF('Filtered Data'!H326="","",HEX2OCT(H327))</f>
        <v>0</v>
      </c>
      <c r="AM327" s="7" t="str">
        <f>IF('Filtered Data'!I326="","",HEX2OCT(I327))</f>
        <v>114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181356</v>
      </c>
      <c r="B328" s="4">
        <f>'Filtered Data'!B327</f>
        <v>1</v>
      </c>
      <c r="C328" s="4">
        <f>'Filtered Data'!C327</f>
        <v>203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00</v>
      </c>
      <c r="H328" s="4" t="str">
        <f>'Filtered Data'!H327</f>
        <v>00</v>
      </c>
      <c r="I328" s="4" t="str">
        <f>'Filtered Data'!I327</f>
        <v>00</v>
      </c>
      <c r="J328" s="4" t="str">
        <f>'Filtered Data'!J327</f>
        <v>00</v>
      </c>
      <c r="K328" s="4" t="str">
        <f>'Filtered Data'!K327</f>
        <v>00</v>
      </c>
      <c r="L328" s="4" t="str">
        <f>'Filtered Data'!L327</f>
        <v>00</v>
      </c>
      <c r="M328" s="4" t="str">
        <f>'Filtered Data'!M327</f>
        <v>00</v>
      </c>
      <c r="N328" s="4" t="str">
        <f>'Filtered Data'!N327</f>
        <v>00</v>
      </c>
      <c r="P328" s="6" t="e">
        <f t="shared" si="18"/>
        <v>#NUM!</v>
      </c>
      <c r="Q328" s="7">
        <f>IF('Filtered Data'!G327="","",HEX2DEC(G328))</f>
        <v>0</v>
      </c>
      <c r="R328" s="7">
        <f>IF('Filtered Data'!H327="","",HEX2DEC(H328))</f>
        <v>0</v>
      </c>
      <c r="S328" s="7">
        <f>IF('Filtered Data'!I327="","",HEX2DEC(I328))</f>
        <v>0</v>
      </c>
      <c r="T328" s="7">
        <f>IF('Filtered Data'!J327="","",HEX2DEC(J328))</f>
        <v>0</v>
      </c>
      <c r="U328" s="7">
        <f>IF('Filtered Data'!K327="","",HEX2DEC(K328))</f>
        <v>0</v>
      </c>
      <c r="V328" s="7">
        <f>IF('Filtered Data'!L327="","",HEX2DEC(L328))</f>
        <v>0</v>
      </c>
      <c r="W328" s="7">
        <f>IF('Filtered Data'!M327="","",HEX2DEC(M328))</f>
        <v>0</v>
      </c>
      <c r="X328" s="7">
        <f>IF('Filtered Data'!N327="","",HEX2DEC(N328))</f>
        <v>0</v>
      </c>
      <c r="Y328" s="7"/>
      <c r="Z328" s="8" t="e">
        <f t="shared" si="19"/>
        <v>#NUM!</v>
      </c>
      <c r="AA328" s="7" t="str">
        <f>IF('Filtered Data'!G327="","",HEX2BIN(G328))</f>
        <v>0</v>
      </c>
      <c r="AB328" s="7" t="str">
        <f>IF('Filtered Data'!H327="","",HEX2BIN(H328))</f>
        <v>0</v>
      </c>
      <c r="AC328" s="7" t="str">
        <f>IF('Filtered Data'!I327="","",HEX2BIN(I328))</f>
        <v>0</v>
      </c>
      <c r="AD328" s="7" t="str">
        <f>IF('Filtered Data'!J327="","",HEX2BIN(J328))</f>
        <v>0</v>
      </c>
      <c r="AE328" s="7" t="str">
        <f>IF('Filtered Data'!K327="","",HEX2BIN(K328))</f>
        <v>0</v>
      </c>
      <c r="AF328" s="7" t="str">
        <f>IF('Filtered Data'!L327="","",HEX2BIN(L328))</f>
        <v>0</v>
      </c>
      <c r="AG328" s="7" t="str">
        <f>IF('Filtered Data'!M327="","",HEX2BIN(M328))</f>
        <v>0</v>
      </c>
      <c r="AH328" s="7" t="str">
        <f>IF('Filtered Data'!N327="","",HEX2BIN(N328))</f>
        <v>0</v>
      </c>
      <c r="AI328" s="7"/>
      <c r="AJ328" s="8" t="e">
        <f t="shared" si="20"/>
        <v>#NUM!</v>
      </c>
      <c r="AK328" s="7" t="str">
        <f>IF('Filtered Data'!G327="","",HEX2OCT(G328))</f>
        <v>0</v>
      </c>
      <c r="AL328" s="7" t="str">
        <f>IF('Filtered Data'!H327="","",HEX2OCT(H328))</f>
        <v>0</v>
      </c>
      <c r="AM328" s="7" t="str">
        <f>IF('Filtered Data'!I327="","",HEX2OCT(I328))</f>
        <v>0</v>
      </c>
      <c r="AN328" s="7" t="str">
        <f>IF('Filtered Data'!J327="","",HEX2OCT(J328))</f>
        <v>0</v>
      </c>
      <c r="AO328" s="7" t="str">
        <f>IF('Filtered Data'!K327="","",HEX2OCT(K328))</f>
        <v>0</v>
      </c>
      <c r="AP328" s="7" t="str">
        <f>IF('Filtered Data'!L327="","",HEX2OCT(L328))</f>
        <v>0</v>
      </c>
      <c r="AQ328" s="7" t="str">
        <f>IF('Filtered Data'!M327="","",HEX2OCT(M328))</f>
        <v>0</v>
      </c>
      <c r="AR328" s="7" t="str">
        <f>IF('Filtered Data'!N327="","",HEX2OCT(N328))</f>
        <v>0</v>
      </c>
    </row>
    <row r="329" hidden="1">
      <c r="A329" s="4">
        <f>'Filtered Data'!A328</f>
        <v>181381</v>
      </c>
      <c r="B329" s="4">
        <f>'Filtered Data'!B328</f>
        <v>0</v>
      </c>
      <c r="C329" s="4">
        <f>'Filtered Data'!C328</f>
        <v>300</v>
      </c>
      <c r="D329" s="4">
        <f>'Filtered Data'!D328</f>
        <v>0</v>
      </c>
      <c r="E329" s="4">
        <f>'Filtered Data'!E328</f>
        <v>0</v>
      </c>
      <c r="F329" s="4">
        <f>'Filtered Data'!F328</f>
        <v>8</v>
      </c>
      <c r="G329" s="4" t="str">
        <f>'Filtered Data'!G328</f>
        <v>03</v>
      </c>
      <c r="H329" s="4" t="str">
        <f>'Filtered Data'!H328</f>
        <v>5a</v>
      </c>
      <c r="I329" s="4" t="str">
        <f>'Filtered Data'!I328</f>
        <v>64</v>
      </c>
      <c r="J329" s="4" t="str">
        <f>'Filtered Data'!J328</f>
        <v>5a</v>
      </c>
      <c r="K329" s="4" t="str">
        <f>'Filtered Data'!K328</f>
        <v>64</v>
      </c>
      <c r="L329" s="4" t="str">
        <f>'Filtered Data'!L328</f>
        <v>00</v>
      </c>
      <c r="M329" s="4" t="str">
        <f>'Filtered Data'!M328</f>
        <v>64</v>
      </c>
      <c r="N329" s="4" t="str">
        <f>'Filtered Data'!N328</f>
        <v>25</v>
      </c>
      <c r="P329" s="6" t="e">
        <f t="shared" si="18"/>
        <v>#NUM!</v>
      </c>
      <c r="Q329" s="7">
        <f>IF('Filtered Data'!G328="","",HEX2DEC(G329))</f>
        <v>3</v>
      </c>
      <c r="R329" s="7">
        <f>IF('Filtered Data'!H328="","",HEX2DEC(H329))</f>
        <v>90</v>
      </c>
      <c r="S329" s="7">
        <f>IF('Filtered Data'!I328="","",HEX2DEC(I329))</f>
        <v>100</v>
      </c>
      <c r="T329" s="7">
        <f>IF('Filtered Data'!J328="","",HEX2DEC(J329))</f>
        <v>90</v>
      </c>
      <c r="U329" s="7">
        <f>IF('Filtered Data'!K328="","",HEX2DEC(K329))</f>
        <v>100</v>
      </c>
      <c r="V329" s="7">
        <f>IF('Filtered Data'!L328="","",HEX2DEC(L329))</f>
        <v>0</v>
      </c>
      <c r="W329" s="7">
        <f>IF('Filtered Data'!M328="","",HEX2DEC(M329))</f>
        <v>100</v>
      </c>
      <c r="X329" s="7">
        <f>IF('Filtered Data'!N328="","",HEX2DEC(N329))</f>
        <v>37</v>
      </c>
      <c r="Y329" s="7"/>
      <c r="Z329" s="8" t="e">
        <f t="shared" si="19"/>
        <v>#NUM!</v>
      </c>
      <c r="AA329" s="7" t="str">
        <f>IF('Filtered Data'!G328="","",HEX2BIN(G329))</f>
        <v>11</v>
      </c>
      <c r="AB329" s="7" t="str">
        <f>IF('Filtered Data'!H328="","",HEX2BIN(H329))</f>
        <v>1011010</v>
      </c>
      <c r="AC329" s="7" t="str">
        <f>IF('Filtered Data'!I328="","",HEX2BIN(I329))</f>
        <v>1100100</v>
      </c>
      <c r="AD329" s="7" t="str">
        <f>IF('Filtered Data'!J328="","",HEX2BIN(J329))</f>
        <v>1011010</v>
      </c>
      <c r="AE329" s="7" t="str">
        <f>IF('Filtered Data'!K328="","",HEX2BIN(K329))</f>
        <v>1100100</v>
      </c>
      <c r="AF329" s="7" t="str">
        <f>IF('Filtered Data'!L328="","",HEX2BIN(L329))</f>
        <v>0</v>
      </c>
      <c r="AG329" s="7" t="str">
        <f>IF('Filtered Data'!M328="","",HEX2BIN(M329))</f>
        <v>1100100</v>
      </c>
      <c r="AH329" s="7" t="str">
        <f>IF('Filtered Data'!N328="","",HEX2BIN(N329))</f>
        <v>100101</v>
      </c>
      <c r="AI329" s="7"/>
      <c r="AJ329" s="8" t="e">
        <f t="shared" si="20"/>
        <v>#NUM!</v>
      </c>
      <c r="AK329" s="7" t="str">
        <f>IF('Filtered Data'!G328="","",HEX2OCT(G329))</f>
        <v>3</v>
      </c>
      <c r="AL329" s="7" t="str">
        <f>IF('Filtered Data'!H328="","",HEX2OCT(H329))</f>
        <v>132</v>
      </c>
      <c r="AM329" s="7" t="str">
        <f>IF('Filtered Data'!I328="","",HEX2OCT(I329))</f>
        <v>144</v>
      </c>
      <c r="AN329" s="7" t="str">
        <f>IF('Filtered Data'!J328="","",HEX2OCT(J329))</f>
        <v>132</v>
      </c>
      <c r="AO329" s="7" t="str">
        <f>IF('Filtered Data'!K328="","",HEX2OCT(K329))</f>
        <v>144</v>
      </c>
      <c r="AP329" s="7" t="str">
        <f>IF('Filtered Data'!L328="","",HEX2OCT(L329))</f>
        <v>0</v>
      </c>
      <c r="AQ329" s="7" t="str">
        <f>IF('Filtered Data'!M328="","",HEX2OCT(M329))</f>
        <v>144</v>
      </c>
      <c r="AR329" s="7" t="str">
        <f>IF('Filtered Data'!N328="","",HEX2OCT(N329))</f>
        <v>45</v>
      </c>
    </row>
    <row r="330" hidden="1">
      <c r="A330" s="4">
        <f>'Filtered Data'!A329</f>
        <v>181382</v>
      </c>
      <c r="B330" s="4">
        <f>'Filtered Data'!B329</f>
        <v>0</v>
      </c>
      <c r="C330" s="4">
        <f>'Filtered Data'!C329</f>
        <v>301</v>
      </c>
      <c r="D330" s="4">
        <f>'Filtered Data'!D329</f>
        <v>0</v>
      </c>
      <c r="E330" s="4">
        <f>'Filtered Data'!E329</f>
        <v>0</v>
      </c>
      <c r="F330" s="4">
        <f>'Filtered Data'!F329</f>
        <v>3</v>
      </c>
      <c r="G330" s="4" t="str">
        <f>'Filtered Data'!G329</f>
        <v>54</v>
      </c>
      <c r="H330" s="4" t="str">
        <f>'Filtered Data'!H329</f>
        <v>05</v>
      </c>
      <c r="I330" s="4" t="str">
        <f>'Filtered Data'!I329</f>
        <v>00</v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5506304</v>
      </c>
      <c r="Q330" s="7">
        <f>IF('Filtered Data'!G329="","",HEX2DEC(G330))</f>
        <v>84</v>
      </c>
      <c r="R330" s="7">
        <f>IF('Filtered Data'!H329="","",HEX2DEC(H330))</f>
        <v>5</v>
      </c>
      <c r="S330" s="7">
        <f>IF('Filtered Data'!I329="","",HEX2DEC(I330))</f>
        <v>0</v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e">
        <f t="shared" si="19"/>
        <v>#NUM!</v>
      </c>
      <c r="AA330" s="7" t="str">
        <f>IF('Filtered Data'!G329="","",HEX2BIN(G330))</f>
        <v>1010100</v>
      </c>
      <c r="AB330" s="7" t="str">
        <f>IF('Filtered Data'!H329="","",HEX2BIN(H330))</f>
        <v>101</v>
      </c>
      <c r="AC330" s="7" t="str">
        <f>IF('Filtered Data'!I329="","",HEX2BIN(I330))</f>
        <v>0</v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e">
        <f t="shared" si="20"/>
        <v>#NUM!</v>
      </c>
      <c r="AK330" s="7" t="str">
        <f>IF('Filtered Data'!G329="","",HEX2OCT(G330))</f>
        <v>124</v>
      </c>
      <c r="AL330" s="7" t="str">
        <f>IF('Filtered Data'!H329="","",HEX2OCT(H330))</f>
        <v>5</v>
      </c>
      <c r="AM330" s="7" t="str">
        <f>IF('Filtered Data'!I329="","",HEX2OCT(I330))</f>
        <v>0</v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 hidden="1">
      <c r="A331" s="4">
        <f>'Filtered Data'!A330</f>
        <v>181431</v>
      </c>
      <c r="B331" s="4">
        <f>'Filtered Data'!B330</f>
        <v>1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8f</v>
      </c>
      <c r="H331" s="4" t="str">
        <f>'Filtered Data'!H330</f>
        <v>a0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56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143</v>
      </c>
      <c r="R331" s="7">
        <f>IF('Filtered Data'!H330="","",HEX2DEC(H331))</f>
        <v>160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86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10001111</v>
      </c>
      <c r="AB331" s="7" t="str">
        <f>IF('Filtered Data'!H330="","",HEX2BIN(H331))</f>
        <v>10100000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1010110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217</v>
      </c>
      <c r="AL331" s="7" t="str">
        <f>IF('Filtered Data'!H330="","",HEX2OCT(H331))</f>
        <v>240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126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181431</v>
      </c>
      <c r="B332" s="4">
        <f>'Filtered Data'!B331</f>
        <v>0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36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54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110110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66</v>
      </c>
    </row>
    <row r="333" hidden="1">
      <c r="A333" s="4">
        <f>'Filtered Data'!A332</f>
        <v>181432</v>
      </c>
      <c r="B333" s="4">
        <f>'Filtered Data'!B332</f>
        <v>0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f5</v>
      </c>
      <c r="H333" s="4" t="str">
        <f>'Filtered Data'!H332</f>
        <v>06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16057856</v>
      </c>
      <c r="Q333" s="7">
        <f>IF('Filtered Data'!G332="","",HEX2DEC(G333))</f>
        <v>245</v>
      </c>
      <c r="R333" s="7">
        <f>IF('Filtered Data'!H332="","",HEX2DEC(H333))</f>
        <v>6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11110101</v>
      </c>
      <c r="AB333" s="7" t="str">
        <f>IF('Filtered Data'!H332="","",HEX2BIN(H333))</f>
        <v>110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365</v>
      </c>
      <c r="AL333" s="7" t="str">
        <f>IF('Filtered Data'!H332="","",HEX2OCT(H333))</f>
        <v>6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181443</v>
      </c>
      <c r="B334" s="4">
        <f>'Filtered Data'!B333</f>
        <v>1</v>
      </c>
      <c r="C334" s="4">
        <f>'Filtered Data'!C333</f>
        <v>201</v>
      </c>
      <c r="D334" s="4">
        <f>'Filtered Data'!D333</f>
        <v>0</v>
      </c>
      <c r="E334" s="4">
        <f>'Filtered Data'!E333</f>
        <v>0</v>
      </c>
      <c r="F334" s="4">
        <f>'Filtered Data'!F333</f>
        <v>6</v>
      </c>
      <c r="G334" s="4" t="str">
        <f>'Filtered Data'!G333</f>
        <v>00</v>
      </c>
      <c r="H334" s="4" t="str">
        <f>'Filtered Data'!H333</f>
        <v>00</v>
      </c>
      <c r="I334" s="4" t="str">
        <f>'Filtered Data'!I333</f>
        <v>00</v>
      </c>
      <c r="J334" s="4" t="str">
        <f>'Filtered Data'!J333</f>
        <v>00</v>
      </c>
      <c r="K334" s="4" t="str">
        <f>'Filtered Data'!K333</f>
        <v>62</v>
      </c>
      <c r="L334" s="4" t="str">
        <f>'Filtered Data'!L333</f>
        <v>00</v>
      </c>
      <c r="M334" s="4" t="str">
        <f>'Filtered Data'!M333</f>
        <v/>
      </c>
      <c r="N334" s="4" t="str">
        <f>'Filtered Data'!N333</f>
        <v/>
      </c>
      <c r="P334" s="6" t="e">
        <f t="shared" si="18"/>
        <v>#NUM!</v>
      </c>
      <c r="Q334" s="7">
        <f>IF('Filtered Data'!G333="","",HEX2DEC(G334))</f>
        <v>0</v>
      </c>
      <c r="R334" s="7">
        <f>IF('Filtered Data'!H333="","",HEX2DEC(H334))</f>
        <v>0</v>
      </c>
      <c r="S334" s="7">
        <f>IF('Filtered Data'!I333="","",HEX2DEC(I334))</f>
        <v>0</v>
      </c>
      <c r="T334" s="7">
        <f>IF('Filtered Data'!J333="","",HEX2DEC(J334))</f>
        <v>0</v>
      </c>
      <c r="U334" s="7">
        <f>IF('Filtered Data'!K333="","",HEX2DEC(K334))</f>
        <v>98</v>
      </c>
      <c r="V334" s="7">
        <f>IF('Filtered Data'!L333="","",HEX2DEC(L334))</f>
        <v>0</v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e">
        <f t="shared" si="19"/>
        <v>#NUM!</v>
      </c>
      <c r="AA334" s="7" t="str">
        <f>IF('Filtered Data'!G333="","",HEX2BIN(G334))</f>
        <v>0</v>
      </c>
      <c r="AB334" s="7" t="str">
        <f>IF('Filtered Data'!H333="","",HEX2BIN(H334))</f>
        <v>0</v>
      </c>
      <c r="AC334" s="7" t="str">
        <f>IF('Filtered Data'!I333="","",HEX2BIN(I334))</f>
        <v>0</v>
      </c>
      <c r="AD334" s="7" t="str">
        <f>IF('Filtered Data'!J333="","",HEX2BIN(J334))</f>
        <v>0</v>
      </c>
      <c r="AE334" s="7" t="str">
        <f>IF('Filtered Data'!K333="","",HEX2BIN(K334))</f>
        <v>1100010</v>
      </c>
      <c r="AF334" s="7" t="str">
        <f>IF('Filtered Data'!L333="","",HEX2BIN(L334))</f>
        <v>0</v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e">
        <f t="shared" si="20"/>
        <v>#NUM!</v>
      </c>
      <c r="AK334" s="7" t="str">
        <f>IF('Filtered Data'!G333="","",HEX2OCT(G334))</f>
        <v>0</v>
      </c>
      <c r="AL334" s="7" t="str">
        <f>IF('Filtered Data'!H333="","",HEX2OCT(H334))</f>
        <v>0</v>
      </c>
      <c r="AM334" s="7" t="str">
        <f>IF('Filtered Data'!I333="","",HEX2OCT(I334))</f>
        <v>0</v>
      </c>
      <c r="AN334" s="7" t="str">
        <f>IF('Filtered Data'!J333="","",HEX2OCT(J334))</f>
        <v>0</v>
      </c>
      <c r="AO334" s="7" t="str">
        <f>IF('Filtered Data'!K333="","",HEX2OCT(K334))</f>
        <v>142</v>
      </c>
      <c r="AP334" s="7" t="str">
        <f>IF('Filtered Data'!L333="","",HEX2OCT(L334))</f>
        <v>0</v>
      </c>
      <c r="AQ334" s="7" t="str">
        <f>IF('Filtered Data'!M333="","",HEX2OCT(M334))</f>
        <v/>
      </c>
      <c r="AR334" s="7" t="str">
        <f>IF('Filtered Data'!N333="","",HEX2OCT(N334))</f>
        <v/>
      </c>
    </row>
    <row r="335" hidden="1">
      <c r="A335" s="4">
        <f>'Filtered Data'!A334</f>
        <v>181451</v>
      </c>
      <c r="B335" s="4">
        <f>'Filtered Data'!B334</f>
        <v>1</v>
      </c>
      <c r="C335" s="4">
        <f>'Filtered Data'!C334</f>
        <v>400</v>
      </c>
      <c r="D335" s="4">
        <f>'Filtered Data'!D334</f>
        <v>0</v>
      </c>
      <c r="E335" s="4">
        <f>'Filtered Data'!E334</f>
        <v>0</v>
      </c>
      <c r="F335" s="4">
        <f>'Filtered Data'!F334</f>
        <v>8</v>
      </c>
      <c r="G335" s="4" t="str">
        <f>'Filtered Data'!G334</f>
        <v>01</v>
      </c>
      <c r="H335" s="4" t="str">
        <f>'Filtered Data'!H334</f>
        <v>00</v>
      </c>
      <c r="I335" s="4" t="str">
        <f>'Filtered Data'!I334</f>
        <v>4c</v>
      </c>
      <c r="J335" s="4" t="str">
        <f>'Filtered Data'!J334</f>
        <v>00</v>
      </c>
      <c r="K335" s="4" t="str">
        <f>'Filtered Data'!K334</f>
        <v>00</v>
      </c>
      <c r="L335" s="4" t="str">
        <f>'Filtered Data'!L334</f>
        <v>00</v>
      </c>
      <c r="M335" s="4" t="str">
        <f>'Filtered Data'!M334</f>
        <v>00</v>
      </c>
      <c r="N335" s="4" t="str">
        <f>'Filtered Data'!N334</f>
        <v>00</v>
      </c>
      <c r="P335" s="6" t="e">
        <f t="shared" si="18"/>
        <v>#NUM!</v>
      </c>
      <c r="Q335" s="7">
        <f>IF('Filtered Data'!G334="","",HEX2DEC(G335))</f>
        <v>1</v>
      </c>
      <c r="R335" s="7">
        <f>IF('Filtered Data'!H334="","",HEX2DEC(H335))</f>
        <v>0</v>
      </c>
      <c r="S335" s="7">
        <f>IF('Filtered Data'!I334="","",HEX2DEC(I335))</f>
        <v>76</v>
      </c>
      <c r="T335" s="7">
        <f>IF('Filtered Data'!J334="","",HEX2DEC(J335))</f>
        <v>0</v>
      </c>
      <c r="U335" s="7">
        <f>IF('Filtered Data'!K334="","",HEX2DEC(K335))</f>
        <v>0</v>
      </c>
      <c r="V335" s="7">
        <f>IF('Filtered Data'!L334="","",HEX2DEC(L335))</f>
        <v>0</v>
      </c>
      <c r="W335" s="7">
        <f>IF('Filtered Data'!M334="","",HEX2DEC(M335))</f>
        <v>0</v>
      </c>
      <c r="X335" s="7">
        <f>IF('Filtered Data'!N334="","",HEX2DEC(N335))</f>
        <v>0</v>
      </c>
      <c r="Y335" s="7"/>
      <c r="Z335" s="8" t="e">
        <f t="shared" si="19"/>
        <v>#NUM!</v>
      </c>
      <c r="AA335" s="7" t="str">
        <f>IF('Filtered Data'!G334="","",HEX2BIN(G335))</f>
        <v>1</v>
      </c>
      <c r="AB335" s="7" t="str">
        <f>IF('Filtered Data'!H334="","",HEX2BIN(H335))</f>
        <v>0</v>
      </c>
      <c r="AC335" s="7" t="str">
        <f>IF('Filtered Data'!I334="","",HEX2BIN(I335))</f>
        <v>1001100</v>
      </c>
      <c r="AD335" s="7" t="str">
        <f>IF('Filtered Data'!J334="","",HEX2BIN(J335))</f>
        <v>0</v>
      </c>
      <c r="AE335" s="7" t="str">
        <f>IF('Filtered Data'!K334="","",HEX2BIN(K335))</f>
        <v>0</v>
      </c>
      <c r="AF335" s="7" t="str">
        <f>IF('Filtered Data'!L334="","",HEX2BIN(L335))</f>
        <v>0</v>
      </c>
      <c r="AG335" s="7" t="str">
        <f>IF('Filtered Data'!M334="","",HEX2BIN(M335))</f>
        <v>0</v>
      </c>
      <c r="AH335" s="7" t="str">
        <f>IF('Filtered Data'!N334="","",HEX2BIN(N335))</f>
        <v>0</v>
      </c>
      <c r="AI335" s="7"/>
      <c r="AJ335" s="8" t="e">
        <f t="shared" si="20"/>
        <v>#NUM!</v>
      </c>
      <c r="AK335" s="7" t="str">
        <f>IF('Filtered Data'!G334="","",HEX2OCT(G335))</f>
        <v>1</v>
      </c>
      <c r="AL335" s="7" t="str">
        <f>IF('Filtered Data'!H334="","",HEX2OCT(H335))</f>
        <v>0</v>
      </c>
      <c r="AM335" s="7" t="str">
        <f>IF('Filtered Data'!I334="","",HEX2OCT(I335))</f>
        <v>114</v>
      </c>
      <c r="AN335" s="7" t="str">
        <f>IF('Filtered Data'!J334="","",HEX2OCT(J335))</f>
        <v>0</v>
      </c>
      <c r="AO335" s="7" t="str">
        <f>IF('Filtered Data'!K334="","",HEX2OCT(K335))</f>
        <v>0</v>
      </c>
      <c r="AP335" s="7" t="str">
        <f>IF('Filtered Data'!L334="","",HEX2OCT(L335))</f>
        <v>0</v>
      </c>
      <c r="AQ335" s="7" t="str">
        <f>IF('Filtered Data'!M334="","",HEX2OCT(M335))</f>
        <v>0</v>
      </c>
      <c r="AR335" s="7" t="str">
        <f>IF('Filtered Data'!N334="","",HEX2OCT(N335))</f>
        <v>0</v>
      </c>
    </row>
    <row r="336" hidden="1">
      <c r="A336" s="4">
        <f>'Filtered Data'!A335</f>
        <v>181456</v>
      </c>
      <c r="B336" s="4">
        <f>'Filtered Data'!B335</f>
        <v>1</v>
      </c>
      <c r="C336" s="4">
        <f>'Filtered Data'!C335</f>
        <v>203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00</v>
      </c>
      <c r="H336" s="4" t="str">
        <f>'Filtered Data'!H335</f>
        <v>00</v>
      </c>
      <c r="I336" s="4" t="str">
        <f>'Filtered Data'!I335</f>
        <v>00</v>
      </c>
      <c r="J336" s="4" t="str">
        <f>'Filtered Data'!J335</f>
        <v>00</v>
      </c>
      <c r="K336" s="4" t="str">
        <f>'Filtered Data'!K335</f>
        <v>00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0</v>
      </c>
      <c r="R336" s="7">
        <f>IF('Filtered Data'!H335="","",HEX2DEC(H336))</f>
        <v>0</v>
      </c>
      <c r="S336" s="7">
        <f>IF('Filtered Data'!I335="","",HEX2DEC(I336))</f>
        <v>0</v>
      </c>
      <c r="T336" s="7">
        <f>IF('Filtered Data'!J335="","",HEX2DEC(J336))</f>
        <v>0</v>
      </c>
      <c r="U336" s="7">
        <f>IF('Filtered Data'!K335="","",HEX2DEC(K336))</f>
        <v>0</v>
      </c>
      <c r="V336" s="7">
        <f>IF('Filtered Data'!L335="","",HEX2DEC(L336))</f>
        <v>0</v>
      </c>
      <c r="W336" s="7">
        <f>IF('Filtered Data'!M335="","",HEX2DEC(M336))</f>
        <v>0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0</v>
      </c>
      <c r="AB336" s="7" t="str">
        <f>IF('Filtered Data'!H335="","",HEX2BIN(H336))</f>
        <v>0</v>
      </c>
      <c r="AC336" s="7" t="str">
        <f>IF('Filtered Data'!I335="","",HEX2BIN(I336))</f>
        <v>0</v>
      </c>
      <c r="AD336" s="7" t="str">
        <f>IF('Filtered Data'!J335="","",HEX2BIN(J336))</f>
        <v>0</v>
      </c>
      <c r="AE336" s="7" t="str">
        <f>IF('Filtered Data'!K335="","",HEX2BIN(K336))</f>
        <v>0</v>
      </c>
      <c r="AF336" s="7" t="str">
        <f>IF('Filtered Data'!L335="","",HEX2BIN(L336))</f>
        <v>0</v>
      </c>
      <c r="AG336" s="7" t="str">
        <f>IF('Filtered Data'!M335="","",HEX2BIN(M336))</f>
        <v>0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0</v>
      </c>
      <c r="AL336" s="7" t="str">
        <f>IF('Filtered Data'!H335="","",HEX2OCT(H336))</f>
        <v>0</v>
      </c>
      <c r="AM336" s="7" t="str">
        <f>IF('Filtered Data'!I335="","",HEX2OCT(I336))</f>
        <v>0</v>
      </c>
      <c r="AN336" s="7" t="str">
        <f>IF('Filtered Data'!J335="","",HEX2OCT(J336))</f>
        <v>0</v>
      </c>
      <c r="AO336" s="7" t="str">
        <f>IF('Filtered Data'!K335="","",HEX2OCT(K336))</f>
        <v>0</v>
      </c>
      <c r="AP336" s="7" t="str">
        <f>IF('Filtered Data'!L335="","",HEX2OCT(L336))</f>
        <v>0</v>
      </c>
      <c r="AQ336" s="7" t="str">
        <f>IF('Filtered Data'!M335="","",HEX2OCT(M336))</f>
        <v>0</v>
      </c>
      <c r="AR336" s="7" t="str">
        <f>IF('Filtered Data'!N335="","",HEX2OCT(N336))</f>
        <v>0</v>
      </c>
    </row>
    <row r="337" hidden="1">
      <c r="A337" s="4">
        <f>'Filtered Data'!A336</f>
        <v>181468</v>
      </c>
      <c r="B337" s="4">
        <f>'Filtered Data'!B336</f>
        <v>1</v>
      </c>
      <c r="C337" s="4">
        <f>'Filtered Data'!C336</f>
        <v>204</v>
      </c>
      <c r="D337" s="4">
        <f>'Filtered Data'!D336</f>
        <v>0</v>
      </c>
      <c r="E337" s="4">
        <f>'Filtered Data'!E336</f>
        <v>0</v>
      </c>
      <c r="F337" s="4">
        <f>'Filtered Data'!F336</f>
        <v>8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00</v>
      </c>
      <c r="L337" s="4" t="str">
        <f>'Filtered Data'!L336</f>
        <v>00</v>
      </c>
      <c r="M337" s="4" t="str">
        <f>'Filtered Data'!M336</f>
        <v>00</v>
      </c>
      <c r="N337" s="4" t="str">
        <f>'Filtered Data'!N336</f>
        <v>00</v>
      </c>
      <c r="P337" s="6" t="e">
        <f t="shared" si="18"/>
        <v>#NUM!</v>
      </c>
      <c r="Q337" s="7">
        <f>IF('Filtered Data'!G336="","",HEX2DEC(G337))</f>
        <v>0</v>
      </c>
      <c r="R337" s="7">
        <f>IF('Filtered Data'!H336="","",HEX2DEC(H337))</f>
        <v>0</v>
      </c>
      <c r="S337" s="7">
        <f>IF('Filtered Data'!I336="","",HEX2DEC(I337))</f>
        <v>0</v>
      </c>
      <c r="T337" s="7">
        <f>IF('Filtered Data'!J336="","",HEX2DEC(J337))</f>
        <v>0</v>
      </c>
      <c r="U337" s="7">
        <f>IF('Filtered Data'!K336="","",HEX2DEC(K337))</f>
        <v>0</v>
      </c>
      <c r="V337" s="7">
        <f>IF('Filtered Data'!L336="","",HEX2DEC(L337))</f>
        <v>0</v>
      </c>
      <c r="W337" s="7">
        <f>IF('Filtered Data'!M336="","",HEX2DEC(M337))</f>
        <v>0</v>
      </c>
      <c r="X337" s="7">
        <f>IF('Filtered Data'!N336="","",HEX2DEC(N337))</f>
        <v>0</v>
      </c>
      <c r="Y337" s="7"/>
      <c r="Z337" s="8" t="e">
        <f t="shared" si="19"/>
        <v>#NUM!</v>
      </c>
      <c r="AA337" s="7" t="str">
        <f>IF('Filtered Data'!G336="","",HEX2BIN(G337))</f>
        <v>0</v>
      </c>
      <c r="AB337" s="7" t="str">
        <f>IF('Filtered Data'!H336="","",HEX2BIN(H337))</f>
        <v>0</v>
      </c>
      <c r="AC337" s="7" t="str">
        <f>IF('Filtered Data'!I336="","",HEX2BIN(I337))</f>
        <v>0</v>
      </c>
      <c r="AD337" s="7" t="str">
        <f>IF('Filtered Data'!J336="","",HEX2BIN(J337))</f>
        <v>0</v>
      </c>
      <c r="AE337" s="7" t="str">
        <f>IF('Filtered Data'!K336="","",HEX2BIN(K337))</f>
        <v>0</v>
      </c>
      <c r="AF337" s="7" t="str">
        <f>IF('Filtered Data'!L336="","",HEX2BIN(L337))</f>
        <v>0</v>
      </c>
      <c r="AG337" s="7" t="str">
        <f>IF('Filtered Data'!M336="","",HEX2BIN(M337))</f>
        <v>0</v>
      </c>
      <c r="AH337" s="7" t="str">
        <f>IF('Filtered Data'!N336="","",HEX2BIN(N337))</f>
        <v>0</v>
      </c>
      <c r="AI337" s="7"/>
      <c r="AJ337" s="8" t="e">
        <f t="shared" si="20"/>
        <v>#NUM!</v>
      </c>
      <c r="AK337" s="7" t="str">
        <f>IF('Filtered Data'!G336="","",HEX2OCT(G337))</f>
        <v>0</v>
      </c>
      <c r="AL337" s="7" t="str">
        <f>IF('Filtered Data'!H336="","",HEX2OCT(H337))</f>
        <v>0</v>
      </c>
      <c r="AM337" s="7" t="str">
        <f>IF('Filtered Data'!I336="","",HEX2OCT(I337))</f>
        <v>0</v>
      </c>
      <c r="AN337" s="7" t="str">
        <f>IF('Filtered Data'!J336="","",HEX2OCT(J337))</f>
        <v>0</v>
      </c>
      <c r="AO337" s="7" t="str">
        <f>IF('Filtered Data'!K336="","",HEX2OCT(K337))</f>
        <v>0</v>
      </c>
      <c r="AP337" s="7" t="str">
        <f>IF('Filtered Data'!L336="","",HEX2OCT(L337))</f>
        <v>0</v>
      </c>
      <c r="AQ337" s="7" t="str">
        <f>IF('Filtered Data'!M336="","",HEX2OCT(M337))</f>
        <v>0</v>
      </c>
      <c r="AR337" s="7" t="str">
        <f>IF('Filtered Data'!N336="","",HEX2OCT(N337))</f>
        <v>0</v>
      </c>
    </row>
    <row r="338" hidden="1">
      <c r="A338" s="4">
        <f>'Filtered Data'!A337</f>
        <v>181480</v>
      </c>
      <c r="B338" s="4">
        <f>'Filtered Data'!B337</f>
        <v>1</v>
      </c>
      <c r="C338" s="4">
        <f>'Filtered Data'!C337</f>
        <v>202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e2</v>
      </c>
      <c r="H338" s="4" t="str">
        <f>'Filtered Data'!H337</f>
        <v>16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24</v>
      </c>
      <c r="L338" s="4" t="str">
        <f>'Filtered Data'!L337</f>
        <v>fd</v>
      </c>
      <c r="M338" s="4" t="str">
        <f>'Filtered Data'!M337</f>
        <v>1a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226</v>
      </c>
      <c r="R338" s="7">
        <f>IF('Filtered Data'!H337="","",HEX2DEC(H338))</f>
        <v>22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36</v>
      </c>
      <c r="V338" s="7">
        <f>IF('Filtered Data'!L337="","",HEX2DEC(L338))</f>
        <v>253</v>
      </c>
      <c r="W338" s="7">
        <f>IF('Filtered Data'!M337="","",HEX2DEC(M338))</f>
        <v>26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11100010</v>
      </c>
      <c r="AB338" s="7" t="str">
        <f>IF('Filtered Data'!H337="","",HEX2BIN(H338))</f>
        <v>10110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100100</v>
      </c>
      <c r="AF338" s="7" t="str">
        <f>IF('Filtered Data'!L337="","",HEX2BIN(L338))</f>
        <v>11111101</v>
      </c>
      <c r="AG338" s="7" t="str">
        <f>IF('Filtered Data'!M337="","",HEX2BIN(M338))</f>
        <v>11010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342</v>
      </c>
      <c r="AL338" s="7" t="str">
        <f>IF('Filtered Data'!H337="","",HEX2OCT(H338))</f>
        <v>26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44</v>
      </c>
      <c r="AP338" s="7" t="str">
        <f>IF('Filtered Data'!L337="","",HEX2OCT(L338))</f>
        <v>375</v>
      </c>
      <c r="AQ338" s="7" t="str">
        <f>IF('Filtered Data'!M337="","",HEX2OCT(M338))</f>
        <v>32</v>
      </c>
      <c r="AR338" s="7" t="str">
        <f>IF('Filtered Data'!N337="","",HEX2OCT(N338))</f>
        <v>0</v>
      </c>
    </row>
    <row r="339" hidden="1">
      <c r="A339" s="4">
        <f>'Filtered Data'!A338</f>
        <v>181481</v>
      </c>
      <c r="B339" s="4">
        <f>'Filtered Data'!B338</f>
        <v>0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64</v>
      </c>
      <c r="L339" s="4" t="str">
        <f>'Filtered Data'!L338</f>
        <v>00</v>
      </c>
      <c r="M339" s="4" t="str">
        <f>'Filtered Data'!M338</f>
        <v>64</v>
      </c>
      <c r="N339" s="4" t="str">
        <f>'Filtered Data'!N338</f>
        <v>27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100</v>
      </c>
      <c r="V339" s="7">
        <f>IF('Filtered Data'!L338="","",HEX2DEC(L339))</f>
        <v>0</v>
      </c>
      <c r="W339" s="7">
        <f>IF('Filtered Data'!M338="","",HEX2DEC(M339))</f>
        <v>100</v>
      </c>
      <c r="X339" s="7">
        <f>IF('Filtered Data'!N338="","",HEX2DEC(N339))</f>
        <v>39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1100100</v>
      </c>
      <c r="AF339" s="7" t="str">
        <f>IF('Filtered Data'!L338="","",HEX2BIN(L339))</f>
        <v>0</v>
      </c>
      <c r="AG339" s="7" t="str">
        <f>IF('Filtered Data'!M338="","",HEX2BIN(M339))</f>
        <v>1100100</v>
      </c>
      <c r="AH339" s="7" t="str">
        <f>IF('Filtered Data'!N338="","",HEX2BIN(N339))</f>
        <v>100111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144</v>
      </c>
      <c r="AP339" s="7" t="str">
        <f>IF('Filtered Data'!L338="","",HEX2OCT(L339))</f>
        <v>0</v>
      </c>
      <c r="AQ339" s="7" t="str">
        <f>IF('Filtered Data'!M338="","",HEX2OCT(M339))</f>
        <v>144</v>
      </c>
      <c r="AR339" s="7" t="str">
        <f>IF('Filtered Data'!N338="","",HEX2OCT(N339))</f>
        <v>47</v>
      </c>
    </row>
    <row r="340" hidden="1">
      <c r="A340" s="4">
        <f>'Filtered Data'!A339</f>
        <v>181481</v>
      </c>
      <c r="B340" s="4">
        <f>'Filtered Data'!B339</f>
        <v>0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b8</v>
      </c>
      <c r="H340" s="4" t="str">
        <f>'Filtered Data'!H339</f>
        <v>07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12060416</v>
      </c>
      <c r="Q340" s="7">
        <f>IF('Filtered Data'!G339="","",HEX2DEC(G340))</f>
        <v>184</v>
      </c>
      <c r="R340" s="7">
        <f>IF('Filtered Data'!H339="","",HEX2DEC(H340))</f>
        <v>7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10111000</v>
      </c>
      <c r="AB340" s="7" t="str">
        <f>IF('Filtered Data'!H339="","",HEX2BIN(H340))</f>
        <v>111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270</v>
      </c>
      <c r="AL340" s="7" t="str">
        <f>IF('Filtered Data'!H339="","",HEX2OCT(H340))</f>
        <v>7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181492</v>
      </c>
      <c r="B341" s="4">
        <f>'Filtered Data'!B340</f>
        <v>1</v>
      </c>
      <c r="C341" s="4">
        <f>'Filtered Data'!C340</f>
        <v>666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52</v>
      </c>
      <c r="H341" s="4" t="str">
        <f>'Filtered Data'!H340</f>
        <v>08</v>
      </c>
      <c r="I341" s="4" t="str">
        <f>'Filtered Data'!I340</f>
        <v>01</v>
      </c>
      <c r="J341" s="4" t="str">
        <f>'Filtered Data'!J340</f>
        <v>05</v>
      </c>
      <c r="K341" s="4" t="str">
        <f>'Filtered Data'!K340</f>
        <v>52</v>
      </c>
      <c r="L341" s="4" t="str">
        <f>'Filtered Data'!L340</f>
        <v>57</v>
      </c>
      <c r="M341" s="4" t="str">
        <f>'Filtered Data'!M340</f>
        <v>12</v>
      </c>
      <c r="N341" s="4" t="str">
        <f>'Filtered Data'!N340</f>
        <v>44</v>
      </c>
      <c r="P341" s="6" t="e">
        <f t="shared" si="18"/>
        <v>#NUM!</v>
      </c>
      <c r="Q341" s="7">
        <f>IF('Filtered Data'!G340="","",HEX2DEC(G341))</f>
        <v>82</v>
      </c>
      <c r="R341" s="7">
        <f>IF('Filtered Data'!H340="","",HEX2DEC(H341))</f>
        <v>8</v>
      </c>
      <c r="S341" s="7">
        <f>IF('Filtered Data'!I340="","",HEX2DEC(I341))</f>
        <v>1</v>
      </c>
      <c r="T341" s="7">
        <f>IF('Filtered Data'!J340="","",HEX2DEC(J341))</f>
        <v>5</v>
      </c>
      <c r="U341" s="7">
        <f>IF('Filtered Data'!K340="","",HEX2DEC(K341))</f>
        <v>82</v>
      </c>
      <c r="V341" s="7">
        <f>IF('Filtered Data'!L340="","",HEX2DEC(L341))</f>
        <v>87</v>
      </c>
      <c r="W341" s="7">
        <f>IF('Filtered Data'!M340="","",HEX2DEC(M341))</f>
        <v>18</v>
      </c>
      <c r="X341" s="7">
        <f>IF('Filtered Data'!N340="","",HEX2DEC(N341))</f>
        <v>68</v>
      </c>
      <c r="Y341" s="7"/>
      <c r="Z341" s="8" t="e">
        <f t="shared" si="19"/>
        <v>#NUM!</v>
      </c>
      <c r="AA341" s="7" t="str">
        <f>IF('Filtered Data'!G340="","",HEX2BIN(G341))</f>
        <v>1010010</v>
      </c>
      <c r="AB341" s="7" t="str">
        <f>IF('Filtered Data'!H340="","",HEX2BIN(H341))</f>
        <v>1000</v>
      </c>
      <c r="AC341" s="7" t="str">
        <f>IF('Filtered Data'!I340="","",HEX2BIN(I341))</f>
        <v>1</v>
      </c>
      <c r="AD341" s="7" t="str">
        <f>IF('Filtered Data'!J340="","",HEX2BIN(J341))</f>
        <v>101</v>
      </c>
      <c r="AE341" s="7" t="str">
        <f>IF('Filtered Data'!K340="","",HEX2BIN(K341))</f>
        <v>1010010</v>
      </c>
      <c r="AF341" s="7" t="str">
        <f>IF('Filtered Data'!L340="","",HEX2BIN(L341))</f>
        <v>1010111</v>
      </c>
      <c r="AG341" s="7" t="str">
        <f>IF('Filtered Data'!M340="","",HEX2BIN(M341))</f>
        <v>10010</v>
      </c>
      <c r="AH341" s="7" t="str">
        <f>IF('Filtered Data'!N340="","",HEX2BIN(N341))</f>
        <v>1000100</v>
      </c>
      <c r="AI341" s="7"/>
      <c r="AJ341" s="8" t="e">
        <f t="shared" si="20"/>
        <v>#NUM!</v>
      </c>
      <c r="AK341" s="7" t="str">
        <f>IF('Filtered Data'!G340="","",HEX2OCT(G341))</f>
        <v>122</v>
      </c>
      <c r="AL341" s="7" t="str">
        <f>IF('Filtered Data'!H340="","",HEX2OCT(H341))</f>
        <v>10</v>
      </c>
      <c r="AM341" s="7" t="str">
        <f>IF('Filtered Data'!I340="","",HEX2OCT(I341))</f>
        <v>1</v>
      </c>
      <c r="AN341" s="7" t="str">
        <f>IF('Filtered Data'!J340="","",HEX2OCT(J341))</f>
        <v>5</v>
      </c>
      <c r="AO341" s="7" t="str">
        <f>IF('Filtered Data'!K340="","",HEX2OCT(K341))</f>
        <v>122</v>
      </c>
      <c r="AP341" s="7" t="str">
        <f>IF('Filtered Data'!L340="","",HEX2OCT(L341))</f>
        <v>127</v>
      </c>
      <c r="AQ341" s="7" t="str">
        <f>IF('Filtered Data'!M340="","",HEX2OCT(M341))</f>
        <v>22</v>
      </c>
      <c r="AR341" s="7" t="str">
        <f>IF('Filtered Data'!N340="","",HEX2OCT(N341))</f>
        <v>104</v>
      </c>
    </row>
    <row r="342" hidden="1">
      <c r="A342" s="4">
        <f>'Filtered Data'!A341</f>
        <v>181504</v>
      </c>
      <c r="B342" s="4">
        <f>'Filtered Data'!B341</f>
        <v>1</v>
      </c>
      <c r="C342" s="4">
        <f>'Filtered Data'!C341</f>
        <v>665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00</v>
      </c>
      <c r="H342" s="4" t="str">
        <f>'Filtered Data'!H341</f>
        <v>00</v>
      </c>
      <c r="I342" s="4" t="str">
        <f>'Filtered Data'!I341</f>
        <v>00</v>
      </c>
      <c r="J342" s="4" t="str">
        <f>'Filtered Data'!J341</f>
        <v>53</v>
      </c>
      <c r="K342" s="4" t="str">
        <f>'Filtered Data'!K341</f>
        <v>4c</v>
      </c>
      <c r="L342" s="4" t="str">
        <f>'Filtered Data'!L341</f>
        <v>18</v>
      </c>
      <c r="M342" s="4" t="str">
        <f>'Filtered Data'!M341</f>
        <v>53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0</v>
      </c>
      <c r="R342" s="7">
        <f>IF('Filtered Data'!H341="","",HEX2DEC(H342))</f>
        <v>0</v>
      </c>
      <c r="S342" s="7">
        <f>IF('Filtered Data'!I341="","",HEX2DEC(I342))</f>
        <v>0</v>
      </c>
      <c r="T342" s="7">
        <f>IF('Filtered Data'!J341="","",HEX2DEC(J342))</f>
        <v>83</v>
      </c>
      <c r="U342" s="7">
        <f>IF('Filtered Data'!K341="","",HEX2DEC(K342))</f>
        <v>76</v>
      </c>
      <c r="V342" s="7">
        <f>IF('Filtered Data'!L341="","",HEX2DEC(L342))</f>
        <v>24</v>
      </c>
      <c r="W342" s="7">
        <f>IF('Filtered Data'!M341="","",HEX2DEC(M342))</f>
        <v>83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0</v>
      </c>
      <c r="AB342" s="7" t="str">
        <f>IF('Filtered Data'!H341="","",HEX2BIN(H342))</f>
        <v>0</v>
      </c>
      <c r="AC342" s="7" t="str">
        <f>IF('Filtered Data'!I341="","",HEX2BIN(I342))</f>
        <v>0</v>
      </c>
      <c r="AD342" s="7" t="str">
        <f>IF('Filtered Data'!J341="","",HEX2BIN(J342))</f>
        <v>1010011</v>
      </c>
      <c r="AE342" s="7" t="str">
        <f>IF('Filtered Data'!K341="","",HEX2BIN(K342))</f>
        <v>1001100</v>
      </c>
      <c r="AF342" s="7" t="str">
        <f>IF('Filtered Data'!L341="","",HEX2BIN(L342))</f>
        <v>11000</v>
      </c>
      <c r="AG342" s="7" t="str">
        <f>IF('Filtered Data'!M341="","",HEX2BIN(M342))</f>
        <v>1010011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0</v>
      </c>
      <c r="AL342" s="7" t="str">
        <f>IF('Filtered Data'!H341="","",HEX2OCT(H342))</f>
        <v>0</v>
      </c>
      <c r="AM342" s="7" t="str">
        <f>IF('Filtered Data'!I341="","",HEX2OCT(I342))</f>
        <v>0</v>
      </c>
      <c r="AN342" s="7" t="str">
        <f>IF('Filtered Data'!J341="","",HEX2OCT(J342))</f>
        <v>123</v>
      </c>
      <c r="AO342" s="7" t="str">
        <f>IF('Filtered Data'!K341="","",HEX2OCT(K342))</f>
        <v>114</v>
      </c>
      <c r="AP342" s="7" t="str">
        <f>IF('Filtered Data'!L341="","",HEX2OCT(L342))</f>
        <v>30</v>
      </c>
      <c r="AQ342" s="7" t="str">
        <f>IF('Filtered Data'!M341="","",HEX2OCT(M342))</f>
        <v>123</v>
      </c>
      <c r="AR342" s="7" t="str">
        <f>IF('Filtered Data'!N341="","",HEX2OCT(N342))</f>
        <v>0</v>
      </c>
    </row>
    <row r="343" hidden="1">
      <c r="A343" s="4">
        <f>'Filtered Data'!A342</f>
        <v>181516</v>
      </c>
      <c r="B343" s="4">
        <f>'Filtered Data'!B342</f>
        <v>1</v>
      </c>
      <c r="C343" s="4">
        <f>'Filtered Data'!C342</f>
        <v>200</v>
      </c>
      <c r="D343" s="4">
        <f>'Filtered Data'!D342</f>
        <v>0</v>
      </c>
      <c r="E343" s="4">
        <f>'Filtered Data'!E342</f>
        <v>0</v>
      </c>
      <c r="F343" s="4">
        <f>'Filtered Data'!F342</f>
        <v>8</v>
      </c>
      <c r="G343" s="4" t="str">
        <f>'Filtered Data'!G342</f>
        <v>64</v>
      </c>
      <c r="H343" s="4" t="str">
        <f>'Filtered Data'!H342</f>
        <v>00</v>
      </c>
      <c r="I343" s="4" t="str">
        <f>'Filtered Data'!I342</f>
        <v>20</v>
      </c>
      <c r="J343" s="4" t="str">
        <f>'Filtered Data'!J342</f>
        <v>e2</v>
      </c>
      <c r="K343" s="4" t="str">
        <f>'Filtered Data'!K342</f>
        <v>09</v>
      </c>
      <c r="L343" s="4" t="str">
        <f>'Filtered Data'!L342</f>
        <v>00</v>
      </c>
      <c r="M343" s="4" t="str">
        <f>'Filtered Data'!M342</f>
        <v>01</v>
      </c>
      <c r="N343" s="4" t="str">
        <f>'Filtered Data'!N342</f>
        <v>00</v>
      </c>
      <c r="P343" s="6" t="e">
        <f t="shared" si="18"/>
        <v>#NUM!</v>
      </c>
      <c r="Q343" s="7">
        <f>IF('Filtered Data'!G342="","",HEX2DEC(G343))</f>
        <v>100</v>
      </c>
      <c r="R343" s="7">
        <f>IF('Filtered Data'!H342="","",HEX2DEC(H343))</f>
        <v>0</v>
      </c>
      <c r="S343" s="7">
        <f>IF('Filtered Data'!I342="","",HEX2DEC(I343))</f>
        <v>32</v>
      </c>
      <c r="T343" s="7">
        <f>IF('Filtered Data'!J342="","",HEX2DEC(J343))</f>
        <v>226</v>
      </c>
      <c r="U343" s="7">
        <f>IF('Filtered Data'!K342="","",HEX2DEC(K343))</f>
        <v>9</v>
      </c>
      <c r="V343" s="7">
        <f>IF('Filtered Data'!L342="","",HEX2DEC(L343))</f>
        <v>0</v>
      </c>
      <c r="W343" s="7">
        <f>IF('Filtered Data'!M342="","",HEX2DEC(M343))</f>
        <v>1</v>
      </c>
      <c r="X343" s="7">
        <f>IF('Filtered Data'!N342="","",HEX2DEC(N343))</f>
        <v>0</v>
      </c>
      <c r="Y343" s="7"/>
      <c r="Z343" s="8" t="e">
        <f t="shared" si="19"/>
        <v>#NUM!</v>
      </c>
      <c r="AA343" s="7" t="str">
        <f>IF('Filtered Data'!G342="","",HEX2BIN(G343))</f>
        <v>1100100</v>
      </c>
      <c r="AB343" s="7" t="str">
        <f>IF('Filtered Data'!H342="","",HEX2BIN(H343))</f>
        <v>0</v>
      </c>
      <c r="AC343" s="7" t="str">
        <f>IF('Filtered Data'!I342="","",HEX2BIN(I343))</f>
        <v>100000</v>
      </c>
      <c r="AD343" s="7" t="str">
        <f>IF('Filtered Data'!J342="","",HEX2BIN(J343))</f>
        <v>11100010</v>
      </c>
      <c r="AE343" s="7" t="str">
        <f>IF('Filtered Data'!K342="","",HEX2BIN(K343))</f>
        <v>1001</v>
      </c>
      <c r="AF343" s="7" t="str">
        <f>IF('Filtered Data'!L342="","",HEX2BIN(L343))</f>
        <v>0</v>
      </c>
      <c r="AG343" s="7" t="str">
        <f>IF('Filtered Data'!M342="","",HEX2BIN(M343))</f>
        <v>1</v>
      </c>
      <c r="AH343" s="7" t="str">
        <f>IF('Filtered Data'!N342="","",HEX2BIN(N343))</f>
        <v>0</v>
      </c>
      <c r="AI343" s="7"/>
      <c r="AJ343" s="8" t="e">
        <f t="shared" si="20"/>
        <v>#NUM!</v>
      </c>
      <c r="AK343" s="7" t="str">
        <f>IF('Filtered Data'!G342="","",HEX2OCT(G343))</f>
        <v>144</v>
      </c>
      <c r="AL343" s="7" t="str">
        <f>IF('Filtered Data'!H342="","",HEX2OCT(H343))</f>
        <v>0</v>
      </c>
      <c r="AM343" s="7" t="str">
        <f>IF('Filtered Data'!I342="","",HEX2OCT(I343))</f>
        <v>40</v>
      </c>
      <c r="AN343" s="7" t="str">
        <f>IF('Filtered Data'!J342="","",HEX2OCT(J343))</f>
        <v>342</v>
      </c>
      <c r="AO343" s="7" t="str">
        <f>IF('Filtered Data'!K342="","",HEX2OCT(K343))</f>
        <v>11</v>
      </c>
      <c r="AP343" s="7" t="str">
        <f>IF('Filtered Data'!L342="","",HEX2OCT(L343))</f>
        <v>0</v>
      </c>
      <c r="AQ343" s="7" t="str">
        <f>IF('Filtered Data'!M342="","",HEX2OCT(M343))</f>
        <v>1</v>
      </c>
      <c r="AR343" s="7" t="str">
        <f>IF('Filtered Data'!N342="","",HEX2OCT(N343))</f>
        <v>0</v>
      </c>
    </row>
    <row r="344" hidden="1">
      <c r="A344" s="4">
        <f>'Filtered Data'!A343</f>
        <v>181531</v>
      </c>
      <c r="B344" s="4">
        <f>'Filtered Data'!B343</f>
        <v>1</v>
      </c>
      <c r="C344" s="4">
        <f>'Filtered Data'!C343</f>
        <v>401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8f</v>
      </c>
      <c r="H344" s="4" t="str">
        <f>'Filtered Data'!H343</f>
        <v>a0</v>
      </c>
      <c r="I344" s="4" t="str">
        <f>'Filtered Data'!I343</f>
        <v>00</v>
      </c>
      <c r="J344" s="4" t="str">
        <f>'Filtered Data'!J343</f>
        <v>00</v>
      </c>
      <c r="K344" s="4" t="str">
        <f>'Filtered Data'!K343</f>
        <v>56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>
        <f>IF('Filtered Data'!G343="","",HEX2DEC(G344))</f>
        <v>143</v>
      </c>
      <c r="R344" s="7">
        <f>IF('Filtered Data'!H343="","",HEX2DEC(H344))</f>
        <v>160</v>
      </c>
      <c r="S344" s="7">
        <f>IF('Filtered Data'!I343="","",HEX2DEC(I344))</f>
        <v>0</v>
      </c>
      <c r="T344" s="7">
        <f>IF('Filtered Data'!J343="","",HEX2DEC(J344))</f>
        <v>0</v>
      </c>
      <c r="U344" s="7">
        <f>IF('Filtered Data'!K343="","",HEX2DEC(K344))</f>
        <v>86</v>
      </c>
      <c r="V344" s="7">
        <f>IF('Filtered Data'!L343="","",HEX2DEC(L344))</f>
        <v>0</v>
      </c>
      <c r="W344" s="7">
        <f>IF('Filtered Data'!M343="","",HEX2DEC(M344))</f>
        <v>0</v>
      </c>
      <c r="X344" s="7">
        <f>IF('Filtered Data'!N343="","",HEX2DEC(N344))</f>
        <v>0</v>
      </c>
      <c r="Y344" s="7"/>
      <c r="Z344" s="8" t="e">
        <f t="shared" si="19"/>
        <v>#NUM!</v>
      </c>
      <c r="AA344" s="7" t="str">
        <f>IF('Filtered Data'!G343="","",HEX2BIN(G344))</f>
        <v>10001111</v>
      </c>
      <c r="AB344" s="7" t="str">
        <f>IF('Filtered Data'!H343="","",HEX2BIN(H344))</f>
        <v>10100000</v>
      </c>
      <c r="AC344" s="7" t="str">
        <f>IF('Filtered Data'!I343="","",HEX2BIN(I344))</f>
        <v>0</v>
      </c>
      <c r="AD344" s="7" t="str">
        <f>IF('Filtered Data'!J343="","",HEX2BIN(J344))</f>
        <v>0</v>
      </c>
      <c r="AE344" s="7" t="str">
        <f>IF('Filtered Data'!K343="","",HEX2BIN(K344))</f>
        <v>1010110</v>
      </c>
      <c r="AF344" s="7" t="str">
        <f>IF('Filtered Data'!L343="","",HEX2BIN(L344))</f>
        <v>0</v>
      </c>
      <c r="AG344" s="7" t="str">
        <f>IF('Filtered Data'!M343="","",HEX2BIN(M344))</f>
        <v>0</v>
      </c>
      <c r="AH344" s="7" t="str">
        <f>IF('Filtered Data'!N343="","",HEX2BIN(N344))</f>
        <v>0</v>
      </c>
      <c r="AI344" s="7"/>
      <c r="AJ344" s="8" t="e">
        <f t="shared" si="20"/>
        <v>#NUM!</v>
      </c>
      <c r="AK344" s="7" t="str">
        <f>IF('Filtered Data'!G343="","",HEX2OCT(G344))</f>
        <v>217</v>
      </c>
      <c r="AL344" s="7" t="str">
        <f>IF('Filtered Data'!H343="","",HEX2OCT(H344))</f>
        <v>240</v>
      </c>
      <c r="AM344" s="7" t="str">
        <f>IF('Filtered Data'!I343="","",HEX2OCT(I344))</f>
        <v>0</v>
      </c>
      <c r="AN344" s="7" t="str">
        <f>IF('Filtered Data'!J343="","",HEX2OCT(J344))</f>
        <v>0</v>
      </c>
      <c r="AO344" s="7" t="str">
        <f>IF('Filtered Data'!K343="","",HEX2OCT(K344))</f>
        <v>126</v>
      </c>
      <c r="AP344" s="7" t="str">
        <f>IF('Filtered Data'!L343="","",HEX2OCT(L344))</f>
        <v>0</v>
      </c>
      <c r="AQ344" s="7" t="str">
        <f>IF('Filtered Data'!M343="","",HEX2OCT(M344))</f>
        <v>0</v>
      </c>
      <c r="AR344" s="7" t="str">
        <f>IF('Filtered Data'!N343="","",HEX2OCT(N344))</f>
        <v>0</v>
      </c>
    </row>
    <row r="345" hidden="1">
      <c r="A345" s="4">
        <f>'Filtered Data'!A344</f>
        <v>181531</v>
      </c>
      <c r="B345" s="4">
        <f>'Filtered Data'!B344</f>
        <v>0</v>
      </c>
      <c r="C345" s="4">
        <f>'Filtered Data'!C344</f>
        <v>300</v>
      </c>
      <c r="D345" s="4">
        <f>'Filtered Data'!D344</f>
        <v>0</v>
      </c>
      <c r="E345" s="4">
        <f>'Filtered Data'!E344</f>
        <v>0</v>
      </c>
      <c r="F345" s="4">
        <f>'Filtered Data'!F344</f>
        <v>8</v>
      </c>
      <c r="G345" s="4" t="str">
        <f>'Filtered Data'!G344</f>
        <v>03</v>
      </c>
      <c r="H345" s="4" t="str">
        <f>'Filtered Data'!H344</f>
        <v>5a</v>
      </c>
      <c r="I345" s="4" t="str">
        <f>'Filtered Data'!I344</f>
        <v>64</v>
      </c>
      <c r="J345" s="4" t="str">
        <f>'Filtered Data'!J344</f>
        <v>5a</v>
      </c>
      <c r="K345" s="4" t="str">
        <f>'Filtered Data'!K344</f>
        <v>64</v>
      </c>
      <c r="L345" s="4" t="str">
        <f>'Filtered Data'!L344</f>
        <v>00</v>
      </c>
      <c r="M345" s="4" t="str">
        <f>'Filtered Data'!M344</f>
        <v>64</v>
      </c>
      <c r="N345" s="4" t="str">
        <f>'Filtered Data'!N344</f>
        <v>b8</v>
      </c>
      <c r="P345" s="6" t="e">
        <f t="shared" si="18"/>
        <v>#NUM!</v>
      </c>
      <c r="Q345" s="7">
        <f>IF('Filtered Data'!G344="","",HEX2DEC(G345))</f>
        <v>3</v>
      </c>
      <c r="R345" s="7">
        <f>IF('Filtered Data'!H344="","",HEX2DEC(H345))</f>
        <v>90</v>
      </c>
      <c r="S345" s="7">
        <f>IF('Filtered Data'!I344="","",HEX2DEC(I345))</f>
        <v>100</v>
      </c>
      <c r="T345" s="7">
        <f>IF('Filtered Data'!J344="","",HEX2DEC(J345))</f>
        <v>90</v>
      </c>
      <c r="U345" s="7">
        <f>IF('Filtered Data'!K344="","",HEX2DEC(K345))</f>
        <v>100</v>
      </c>
      <c r="V345" s="7">
        <f>IF('Filtered Data'!L344="","",HEX2DEC(L345))</f>
        <v>0</v>
      </c>
      <c r="W345" s="7">
        <f>IF('Filtered Data'!M344="","",HEX2DEC(M345))</f>
        <v>100</v>
      </c>
      <c r="X345" s="7">
        <f>IF('Filtered Data'!N344="","",HEX2DEC(N345))</f>
        <v>184</v>
      </c>
      <c r="Y345" s="7"/>
      <c r="Z345" s="8" t="e">
        <f t="shared" si="19"/>
        <v>#NUM!</v>
      </c>
      <c r="AA345" s="7" t="str">
        <f>IF('Filtered Data'!G344="","",HEX2BIN(G345))</f>
        <v>11</v>
      </c>
      <c r="AB345" s="7" t="str">
        <f>IF('Filtered Data'!H344="","",HEX2BIN(H345))</f>
        <v>1011010</v>
      </c>
      <c r="AC345" s="7" t="str">
        <f>IF('Filtered Data'!I344="","",HEX2BIN(I345))</f>
        <v>1100100</v>
      </c>
      <c r="AD345" s="7" t="str">
        <f>IF('Filtered Data'!J344="","",HEX2BIN(J345))</f>
        <v>1011010</v>
      </c>
      <c r="AE345" s="7" t="str">
        <f>IF('Filtered Data'!K344="","",HEX2BIN(K345))</f>
        <v>1100100</v>
      </c>
      <c r="AF345" s="7" t="str">
        <f>IF('Filtered Data'!L344="","",HEX2BIN(L345))</f>
        <v>0</v>
      </c>
      <c r="AG345" s="7" t="str">
        <f>IF('Filtered Data'!M344="","",HEX2BIN(M345))</f>
        <v>1100100</v>
      </c>
      <c r="AH345" s="7" t="str">
        <f>IF('Filtered Data'!N344="","",HEX2BIN(N345))</f>
        <v>10111000</v>
      </c>
      <c r="AI345" s="7"/>
      <c r="AJ345" s="8" t="e">
        <f t="shared" si="20"/>
        <v>#NUM!</v>
      </c>
      <c r="AK345" s="7" t="str">
        <f>IF('Filtered Data'!G344="","",HEX2OCT(G345))</f>
        <v>3</v>
      </c>
      <c r="AL345" s="7" t="str">
        <f>IF('Filtered Data'!H344="","",HEX2OCT(H345))</f>
        <v>132</v>
      </c>
      <c r="AM345" s="7" t="str">
        <f>IF('Filtered Data'!I344="","",HEX2OCT(I345))</f>
        <v>144</v>
      </c>
      <c r="AN345" s="7" t="str">
        <f>IF('Filtered Data'!J344="","",HEX2OCT(J345))</f>
        <v>132</v>
      </c>
      <c r="AO345" s="7" t="str">
        <f>IF('Filtered Data'!K344="","",HEX2OCT(K345))</f>
        <v>144</v>
      </c>
      <c r="AP345" s="7" t="str">
        <f>IF('Filtered Data'!L344="","",HEX2OCT(L345))</f>
        <v>0</v>
      </c>
      <c r="AQ345" s="7" t="str">
        <f>IF('Filtered Data'!M344="","",HEX2OCT(M345))</f>
        <v>144</v>
      </c>
      <c r="AR345" s="7" t="str">
        <f>IF('Filtered Data'!N344="","",HEX2OCT(N345))</f>
        <v>270</v>
      </c>
    </row>
    <row r="346" hidden="1">
      <c r="A346" s="4">
        <f>'Filtered Data'!A345</f>
        <v>181532</v>
      </c>
      <c r="B346" s="4">
        <f>'Filtered Data'!B345</f>
        <v>0</v>
      </c>
      <c r="C346" s="4">
        <f>'Filtered Data'!C345</f>
        <v>301</v>
      </c>
      <c r="D346" s="4">
        <f>'Filtered Data'!D345</f>
        <v>0</v>
      </c>
      <c r="E346" s="4">
        <f>'Filtered Data'!E345</f>
        <v>0</v>
      </c>
      <c r="F346" s="4">
        <f>'Filtered Data'!F345</f>
        <v>3</v>
      </c>
      <c r="G346" s="4" t="str">
        <f>'Filtered Data'!G345</f>
        <v>80</v>
      </c>
      <c r="H346" s="4" t="str">
        <f>'Filtered Data'!H345</f>
        <v>08</v>
      </c>
      <c r="I346" s="4" t="str">
        <f>'Filtered Data'!I345</f>
        <v>00</v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8390656</v>
      </c>
      <c r="Q346" s="7">
        <f>IF('Filtered Data'!G345="","",HEX2DEC(G346))</f>
        <v>128</v>
      </c>
      <c r="R346" s="7">
        <f>IF('Filtered Data'!H345="","",HEX2DEC(H346))</f>
        <v>8</v>
      </c>
      <c r="S346" s="7">
        <f>IF('Filtered Data'!I345="","",HEX2DEC(I346))</f>
        <v>0</v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e">
        <f t="shared" si="19"/>
        <v>#NUM!</v>
      </c>
      <c r="AA346" s="7" t="str">
        <f>IF('Filtered Data'!G345="","",HEX2BIN(G346))</f>
        <v>10000000</v>
      </c>
      <c r="AB346" s="7" t="str">
        <f>IF('Filtered Data'!H345="","",HEX2BIN(H346))</f>
        <v>1000</v>
      </c>
      <c r="AC346" s="7" t="str">
        <f>IF('Filtered Data'!I345="","",HEX2BIN(I346))</f>
        <v>0</v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e">
        <f t="shared" si="20"/>
        <v>#NUM!</v>
      </c>
      <c r="AK346" s="7" t="str">
        <f>IF('Filtered Data'!G345="","",HEX2OCT(G346))</f>
        <v>200</v>
      </c>
      <c r="AL346" s="7" t="str">
        <f>IF('Filtered Data'!H345="","",HEX2OCT(H346))</f>
        <v>10</v>
      </c>
      <c r="AM346" s="7" t="str">
        <f>IF('Filtered Data'!I345="","",HEX2OCT(I346))</f>
        <v>0</v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 hidden="1">
      <c r="A347" s="4">
        <f>'Filtered Data'!A346</f>
        <v>181544</v>
      </c>
      <c r="B347" s="4">
        <f>'Filtered Data'!B346</f>
        <v>1</v>
      </c>
      <c r="C347" s="4">
        <f>'Filtered Data'!C346</f>
        <v>201</v>
      </c>
      <c r="D347" s="4">
        <f>'Filtered Data'!D346</f>
        <v>0</v>
      </c>
      <c r="E347" s="4">
        <f>'Filtered Data'!E346</f>
        <v>0</v>
      </c>
      <c r="F347" s="4">
        <f>'Filtered Data'!F346</f>
        <v>6</v>
      </c>
      <c r="G347" s="4" t="str">
        <f>'Filtered Data'!G346</f>
        <v>00</v>
      </c>
      <c r="H347" s="4" t="str">
        <f>'Filtered Data'!H346</f>
        <v>00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62</v>
      </c>
      <c r="L347" s="4" t="str">
        <f>'Filtered Data'!L346</f>
        <v>00</v>
      </c>
      <c r="M347" s="4" t="str">
        <f>'Filtered Data'!M346</f>
        <v/>
      </c>
      <c r="N347" s="4" t="str">
        <f>'Filtered Data'!N346</f>
        <v/>
      </c>
      <c r="P347" s="6" t="e">
        <f t="shared" si="18"/>
        <v>#NUM!</v>
      </c>
      <c r="Q347" s="7">
        <f>IF('Filtered Data'!G346="","",HEX2DEC(G347))</f>
        <v>0</v>
      </c>
      <c r="R347" s="7">
        <f>IF('Filtered Data'!H346="","",HEX2DEC(H347))</f>
        <v>0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98</v>
      </c>
      <c r="V347" s="7">
        <f>IF('Filtered Data'!L346="","",HEX2DEC(L347))</f>
        <v>0</v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e">
        <f t="shared" si="19"/>
        <v>#NUM!</v>
      </c>
      <c r="AA347" s="7" t="str">
        <f>IF('Filtered Data'!G346="","",HEX2BIN(G347))</f>
        <v>0</v>
      </c>
      <c r="AB347" s="7" t="str">
        <f>IF('Filtered Data'!H346="","",HEX2BIN(H347))</f>
        <v>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1100010</v>
      </c>
      <c r="AF347" s="7" t="str">
        <f>IF('Filtered Data'!L346="","",HEX2BIN(L347))</f>
        <v>0</v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e">
        <f t="shared" si="20"/>
        <v>#NUM!</v>
      </c>
      <c r="AK347" s="7" t="str">
        <f>IF('Filtered Data'!G346="","",HEX2OCT(G347))</f>
        <v>0</v>
      </c>
      <c r="AL347" s="7" t="str">
        <f>IF('Filtered Data'!H346="","",HEX2OCT(H347))</f>
        <v>0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142</v>
      </c>
      <c r="AP347" s="7" t="str">
        <f>IF('Filtered Data'!L346="","",HEX2OCT(L347))</f>
        <v>0</v>
      </c>
      <c r="AQ347" s="7" t="str">
        <f>IF('Filtered Data'!M346="","",HEX2OCT(M347))</f>
        <v/>
      </c>
      <c r="AR347" s="7" t="str">
        <f>IF('Filtered Data'!N346="","",HEX2OCT(N347))</f>
        <v/>
      </c>
    </row>
    <row r="348" hidden="1">
      <c r="A348" s="4">
        <f>'Filtered Data'!A347</f>
        <v>181551</v>
      </c>
      <c r="B348" s="4">
        <f>'Filtered Data'!B347</f>
        <v>1</v>
      </c>
      <c r="C348" s="4">
        <f>'Filtered Data'!C347</f>
        <v>400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01</v>
      </c>
      <c r="H348" s="4" t="str">
        <f>'Filtered Data'!H347</f>
        <v>00</v>
      </c>
      <c r="I348" s="4" t="str">
        <f>'Filtered Data'!I347</f>
        <v>4c</v>
      </c>
      <c r="J348" s="4" t="str">
        <f>'Filtered Data'!J347</f>
        <v>00</v>
      </c>
      <c r="K348" s="4" t="str">
        <f>'Filtered Data'!K347</f>
        <v>00</v>
      </c>
      <c r="L348" s="4" t="str">
        <f>'Filtered Data'!L347</f>
        <v>00</v>
      </c>
      <c r="M348" s="4" t="str">
        <f>'Filtered Data'!M347</f>
        <v>00</v>
      </c>
      <c r="N348" s="4" t="str">
        <f>'Filtered Data'!N347</f>
        <v>00</v>
      </c>
      <c r="P348" s="6" t="e">
        <f t="shared" si="18"/>
        <v>#NUM!</v>
      </c>
      <c r="Q348" s="7">
        <f>IF('Filtered Data'!G347="","",HEX2DEC(G348))</f>
        <v>1</v>
      </c>
      <c r="R348" s="7">
        <f>IF('Filtered Data'!H347="","",HEX2DEC(H348))</f>
        <v>0</v>
      </c>
      <c r="S348" s="7">
        <f>IF('Filtered Data'!I347="","",HEX2DEC(I348))</f>
        <v>76</v>
      </c>
      <c r="T348" s="7">
        <f>IF('Filtered Data'!J347="","",HEX2DEC(J348))</f>
        <v>0</v>
      </c>
      <c r="U348" s="7">
        <f>IF('Filtered Data'!K347="","",HEX2DEC(K348))</f>
        <v>0</v>
      </c>
      <c r="V348" s="7">
        <f>IF('Filtered Data'!L347="","",HEX2DEC(L348))</f>
        <v>0</v>
      </c>
      <c r="W348" s="7">
        <f>IF('Filtered Data'!M347="","",HEX2DEC(M348))</f>
        <v>0</v>
      </c>
      <c r="X348" s="7">
        <f>IF('Filtered Data'!N347="","",HEX2DEC(N348))</f>
        <v>0</v>
      </c>
      <c r="Y348" s="7"/>
      <c r="Z348" s="8" t="e">
        <f t="shared" si="19"/>
        <v>#NUM!</v>
      </c>
      <c r="AA348" s="7" t="str">
        <f>IF('Filtered Data'!G347="","",HEX2BIN(G348))</f>
        <v>1</v>
      </c>
      <c r="AB348" s="7" t="str">
        <f>IF('Filtered Data'!H347="","",HEX2BIN(H348))</f>
        <v>0</v>
      </c>
      <c r="AC348" s="7" t="str">
        <f>IF('Filtered Data'!I347="","",HEX2BIN(I348))</f>
        <v>1001100</v>
      </c>
      <c r="AD348" s="7" t="str">
        <f>IF('Filtered Data'!J347="","",HEX2BIN(J348))</f>
        <v>0</v>
      </c>
      <c r="AE348" s="7" t="str">
        <f>IF('Filtered Data'!K347="","",HEX2BIN(K348))</f>
        <v>0</v>
      </c>
      <c r="AF348" s="7" t="str">
        <f>IF('Filtered Data'!L347="","",HEX2BIN(L348))</f>
        <v>0</v>
      </c>
      <c r="AG348" s="7" t="str">
        <f>IF('Filtered Data'!M347="","",HEX2BIN(M348))</f>
        <v>0</v>
      </c>
      <c r="AH348" s="7" t="str">
        <f>IF('Filtered Data'!N347="","",HEX2BIN(N348))</f>
        <v>0</v>
      </c>
      <c r="AI348" s="7"/>
      <c r="AJ348" s="8" t="e">
        <f t="shared" si="20"/>
        <v>#NUM!</v>
      </c>
      <c r="AK348" s="7" t="str">
        <f>IF('Filtered Data'!G347="","",HEX2OCT(G348))</f>
        <v>1</v>
      </c>
      <c r="AL348" s="7" t="str">
        <f>IF('Filtered Data'!H347="","",HEX2OCT(H348))</f>
        <v>0</v>
      </c>
      <c r="AM348" s="7" t="str">
        <f>IF('Filtered Data'!I347="","",HEX2OCT(I348))</f>
        <v>114</v>
      </c>
      <c r="AN348" s="7" t="str">
        <f>IF('Filtered Data'!J347="","",HEX2OCT(J348))</f>
        <v>0</v>
      </c>
      <c r="AO348" s="7" t="str">
        <f>IF('Filtered Data'!K347="","",HEX2OCT(K348))</f>
        <v>0</v>
      </c>
      <c r="AP348" s="7" t="str">
        <f>IF('Filtered Data'!L347="","",HEX2OCT(L348))</f>
        <v>0</v>
      </c>
      <c r="AQ348" s="7" t="str">
        <f>IF('Filtered Data'!M347="","",HEX2OCT(M348))</f>
        <v>0</v>
      </c>
      <c r="AR348" s="7" t="str">
        <f>IF('Filtered Data'!N347="","",HEX2OCT(N348))</f>
        <v>0</v>
      </c>
    </row>
    <row r="349" hidden="1">
      <c r="A349" s="4">
        <f>'Filtered Data'!A348</f>
        <v>181556</v>
      </c>
      <c r="B349" s="4">
        <f>'Filtered Data'!B348</f>
        <v>1</v>
      </c>
      <c r="C349" s="4">
        <f>'Filtered Data'!C348</f>
        <v>203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00</v>
      </c>
      <c r="H349" s="4" t="str">
        <f>'Filtered Data'!H348</f>
        <v>00</v>
      </c>
      <c r="I349" s="4" t="str">
        <f>'Filtered Data'!I348</f>
        <v>00</v>
      </c>
      <c r="J349" s="4" t="str">
        <f>'Filtered Data'!J348</f>
        <v>00</v>
      </c>
      <c r="K349" s="4" t="str">
        <f>'Filtered Data'!K348</f>
        <v>00</v>
      </c>
      <c r="L349" s="4" t="str">
        <f>'Filtered Data'!L348</f>
        <v>00</v>
      </c>
      <c r="M349" s="4" t="str">
        <f>'Filtered Data'!M348</f>
        <v>00</v>
      </c>
      <c r="N349" s="4" t="str">
        <f>'Filtered Data'!N348</f>
        <v>00</v>
      </c>
      <c r="P349" s="6" t="e">
        <f t="shared" si="18"/>
        <v>#NUM!</v>
      </c>
      <c r="Q349" s="7">
        <f>IF('Filtered Data'!G348="","",HEX2DEC(G349))</f>
        <v>0</v>
      </c>
      <c r="R349" s="7">
        <f>IF('Filtered Data'!H348="","",HEX2DEC(H349))</f>
        <v>0</v>
      </c>
      <c r="S349" s="7">
        <f>IF('Filtered Data'!I348="","",HEX2DEC(I349))</f>
        <v>0</v>
      </c>
      <c r="T349" s="7">
        <f>IF('Filtered Data'!J348="","",HEX2DEC(J349))</f>
        <v>0</v>
      </c>
      <c r="U349" s="7">
        <f>IF('Filtered Data'!K348="","",HEX2DEC(K349))</f>
        <v>0</v>
      </c>
      <c r="V349" s="7">
        <f>IF('Filtered Data'!L348="","",HEX2DEC(L349))</f>
        <v>0</v>
      </c>
      <c r="W349" s="7">
        <f>IF('Filtered Data'!M348="","",HEX2DEC(M349))</f>
        <v>0</v>
      </c>
      <c r="X349" s="7">
        <f>IF('Filtered Data'!N348="","",HEX2DEC(N349))</f>
        <v>0</v>
      </c>
      <c r="Y349" s="7"/>
      <c r="Z349" s="8" t="e">
        <f t="shared" si="19"/>
        <v>#NUM!</v>
      </c>
      <c r="AA349" s="7" t="str">
        <f>IF('Filtered Data'!G348="","",HEX2BIN(G349))</f>
        <v>0</v>
      </c>
      <c r="AB349" s="7" t="str">
        <f>IF('Filtered Data'!H348="","",HEX2BIN(H349))</f>
        <v>0</v>
      </c>
      <c r="AC349" s="7" t="str">
        <f>IF('Filtered Data'!I348="","",HEX2BIN(I349))</f>
        <v>0</v>
      </c>
      <c r="AD349" s="7" t="str">
        <f>IF('Filtered Data'!J348="","",HEX2BIN(J349))</f>
        <v>0</v>
      </c>
      <c r="AE349" s="7" t="str">
        <f>IF('Filtered Data'!K348="","",HEX2BIN(K349))</f>
        <v>0</v>
      </c>
      <c r="AF349" s="7" t="str">
        <f>IF('Filtered Data'!L348="","",HEX2BIN(L349))</f>
        <v>0</v>
      </c>
      <c r="AG349" s="7" t="str">
        <f>IF('Filtered Data'!M348="","",HEX2BIN(M349))</f>
        <v>0</v>
      </c>
      <c r="AH349" s="7" t="str">
        <f>IF('Filtered Data'!N348="","",HEX2BIN(N349))</f>
        <v>0</v>
      </c>
      <c r="AI349" s="7"/>
      <c r="AJ349" s="8" t="e">
        <f t="shared" si="20"/>
        <v>#NUM!</v>
      </c>
      <c r="AK349" s="7" t="str">
        <f>IF('Filtered Data'!G348="","",HEX2OCT(G349))</f>
        <v>0</v>
      </c>
      <c r="AL349" s="7" t="str">
        <f>IF('Filtered Data'!H348="","",HEX2OCT(H349))</f>
        <v>0</v>
      </c>
      <c r="AM349" s="7" t="str">
        <f>IF('Filtered Data'!I348="","",HEX2OCT(I349))</f>
        <v>0</v>
      </c>
      <c r="AN349" s="7" t="str">
        <f>IF('Filtered Data'!J348="","",HEX2OCT(J349))</f>
        <v>0</v>
      </c>
      <c r="AO349" s="7" t="str">
        <f>IF('Filtered Data'!K348="","",HEX2OCT(K349))</f>
        <v>0</v>
      </c>
      <c r="AP349" s="7" t="str">
        <f>IF('Filtered Data'!L348="","",HEX2OCT(L349))</f>
        <v>0</v>
      </c>
      <c r="AQ349" s="7" t="str">
        <f>IF('Filtered Data'!M348="","",HEX2OCT(M349))</f>
        <v>0</v>
      </c>
      <c r="AR349" s="7" t="str">
        <f>IF('Filtered Data'!N348="","",HEX2OCT(N349))</f>
        <v>0</v>
      </c>
    </row>
    <row r="350" hidden="1">
      <c r="A350" s="4">
        <f>'Filtered Data'!A349</f>
        <v>181581</v>
      </c>
      <c r="B350" s="4">
        <f>'Filtered Data'!B349</f>
        <v>0</v>
      </c>
      <c r="C350" s="4">
        <f>'Filtered Data'!C349</f>
        <v>300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03</v>
      </c>
      <c r="H350" s="4" t="str">
        <f>'Filtered Data'!H349</f>
        <v>5a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64</v>
      </c>
      <c r="L350" s="4" t="str">
        <f>'Filtered Data'!L349</f>
        <v>00</v>
      </c>
      <c r="M350" s="4" t="str">
        <f>'Filtered Data'!M349</f>
        <v>64</v>
      </c>
      <c r="N350" s="4" t="str">
        <f>'Filtered Data'!N349</f>
        <v>a9</v>
      </c>
      <c r="P350" s="6" t="e">
        <f t="shared" si="18"/>
        <v>#NUM!</v>
      </c>
      <c r="Q350" s="7">
        <f>IF('Filtered Data'!G349="","",HEX2DEC(G350))</f>
        <v>3</v>
      </c>
      <c r="R350" s="7">
        <f>IF('Filtered Data'!H349="","",HEX2DEC(H350))</f>
        <v>90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100</v>
      </c>
      <c r="V350" s="7">
        <f>IF('Filtered Data'!L349="","",HEX2DEC(L350))</f>
        <v>0</v>
      </c>
      <c r="W350" s="7">
        <f>IF('Filtered Data'!M349="","",HEX2DEC(M350))</f>
        <v>100</v>
      </c>
      <c r="X350" s="7">
        <f>IF('Filtered Data'!N349="","",HEX2DEC(N350))</f>
        <v>169</v>
      </c>
      <c r="Y350" s="7"/>
      <c r="Z350" s="8" t="e">
        <f t="shared" si="19"/>
        <v>#NUM!</v>
      </c>
      <c r="AA350" s="7" t="str">
        <f>IF('Filtered Data'!G349="","",HEX2BIN(G350))</f>
        <v>11</v>
      </c>
      <c r="AB350" s="7" t="str">
        <f>IF('Filtered Data'!H349="","",HEX2BIN(H350))</f>
        <v>1011010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1100100</v>
      </c>
      <c r="AF350" s="7" t="str">
        <f>IF('Filtered Data'!L349="","",HEX2BIN(L350))</f>
        <v>0</v>
      </c>
      <c r="AG350" s="7" t="str">
        <f>IF('Filtered Data'!M349="","",HEX2BIN(M350))</f>
        <v>1100100</v>
      </c>
      <c r="AH350" s="7" t="str">
        <f>IF('Filtered Data'!N349="","",HEX2BIN(N350))</f>
        <v>10101001</v>
      </c>
      <c r="AI350" s="7"/>
      <c r="AJ350" s="8" t="e">
        <f t="shared" si="20"/>
        <v>#NUM!</v>
      </c>
      <c r="AK350" s="7" t="str">
        <f>IF('Filtered Data'!G349="","",HEX2OCT(G350))</f>
        <v>3</v>
      </c>
      <c r="AL350" s="7" t="str">
        <f>IF('Filtered Data'!H349="","",HEX2OCT(H350))</f>
        <v>132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144</v>
      </c>
      <c r="AP350" s="7" t="str">
        <f>IF('Filtered Data'!L349="","",HEX2OCT(L350))</f>
        <v>0</v>
      </c>
      <c r="AQ350" s="7" t="str">
        <f>IF('Filtered Data'!M349="","",HEX2OCT(M350))</f>
        <v>144</v>
      </c>
      <c r="AR350" s="7" t="str">
        <f>IF('Filtered Data'!N349="","",HEX2OCT(N350))</f>
        <v>251</v>
      </c>
    </row>
    <row r="351" hidden="1">
      <c r="A351" s="4">
        <f>'Filtered Data'!A350</f>
        <v>181582</v>
      </c>
      <c r="B351" s="4">
        <f>'Filtered Data'!B350</f>
        <v>0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88</v>
      </c>
      <c r="H351" s="4" t="str">
        <f>'Filtered Data'!H350</f>
        <v>09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8915200</v>
      </c>
      <c r="Q351" s="7">
        <f>IF('Filtered Data'!G350="","",HEX2DEC(G351))</f>
        <v>136</v>
      </c>
      <c r="R351" s="7">
        <f>IF('Filtered Data'!H350="","",HEX2DEC(H351))</f>
        <v>9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10001000</v>
      </c>
      <c r="AB351" s="7" t="str">
        <f>IF('Filtered Data'!H350="","",HEX2BIN(H351))</f>
        <v>1001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210</v>
      </c>
      <c r="AL351" s="7" t="str">
        <f>IF('Filtered Data'!H350="","",HEX2OCT(H351))</f>
        <v>11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181611</v>
      </c>
      <c r="B352" s="4">
        <f>'Filtered Data'!B351</f>
        <v>1</v>
      </c>
      <c r="C352" s="4">
        <f>'Filtered Data'!C351</f>
        <v>402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64</v>
      </c>
      <c r="H352" s="4" t="str">
        <f>'Filtered Data'!H351</f>
        <v>00</v>
      </c>
      <c r="I352" s="4" t="str">
        <f>'Filtered Data'!I351</f>
        <v>00</v>
      </c>
      <c r="J352" s="4" t="str">
        <f>'Filtered Data'!J351</f>
        <v>00</v>
      </c>
      <c r="K352" s="4" t="str">
        <f>'Filtered Data'!K351</f>
        <v>20</v>
      </c>
      <c r="L352" s="4" t="str">
        <f>'Filtered Data'!L351</f>
        <v>e2</v>
      </c>
      <c r="M352" s="4" t="str">
        <f>'Filtered Data'!M351</f>
        <v>09</v>
      </c>
      <c r="N352" s="4" t="str">
        <f>'Filtered Data'!N351</f>
        <v>00</v>
      </c>
      <c r="P352" s="6" t="e">
        <f t="shared" si="18"/>
        <v>#NUM!</v>
      </c>
      <c r="Q352" s="7">
        <f>IF('Filtered Data'!G351="","",HEX2DEC(G352))</f>
        <v>100</v>
      </c>
      <c r="R352" s="7">
        <f>IF('Filtered Data'!H351="","",HEX2DEC(H352))</f>
        <v>0</v>
      </c>
      <c r="S352" s="7">
        <f>IF('Filtered Data'!I351="","",HEX2DEC(I352))</f>
        <v>0</v>
      </c>
      <c r="T352" s="7">
        <f>IF('Filtered Data'!J351="","",HEX2DEC(J352))</f>
        <v>0</v>
      </c>
      <c r="U352" s="7">
        <f>IF('Filtered Data'!K351="","",HEX2DEC(K352))</f>
        <v>32</v>
      </c>
      <c r="V352" s="7">
        <f>IF('Filtered Data'!L351="","",HEX2DEC(L352))</f>
        <v>226</v>
      </c>
      <c r="W352" s="7">
        <f>IF('Filtered Data'!M351="","",HEX2DEC(M352))</f>
        <v>9</v>
      </c>
      <c r="X352" s="7">
        <f>IF('Filtered Data'!N351="","",HEX2DEC(N352))</f>
        <v>0</v>
      </c>
      <c r="Y352" s="7"/>
      <c r="Z352" s="8" t="e">
        <f t="shared" si="19"/>
        <v>#NUM!</v>
      </c>
      <c r="AA352" s="7" t="str">
        <f>IF('Filtered Data'!G351="","",HEX2BIN(G352))</f>
        <v>1100100</v>
      </c>
      <c r="AB352" s="7" t="str">
        <f>IF('Filtered Data'!H351="","",HEX2BIN(H352))</f>
        <v>0</v>
      </c>
      <c r="AC352" s="7" t="str">
        <f>IF('Filtered Data'!I351="","",HEX2BIN(I352))</f>
        <v>0</v>
      </c>
      <c r="AD352" s="7" t="str">
        <f>IF('Filtered Data'!J351="","",HEX2BIN(J352))</f>
        <v>0</v>
      </c>
      <c r="AE352" s="7" t="str">
        <f>IF('Filtered Data'!K351="","",HEX2BIN(K352))</f>
        <v>100000</v>
      </c>
      <c r="AF352" s="7" t="str">
        <f>IF('Filtered Data'!L351="","",HEX2BIN(L352))</f>
        <v>11100010</v>
      </c>
      <c r="AG352" s="7" t="str">
        <f>IF('Filtered Data'!M351="","",HEX2BIN(M352))</f>
        <v>1001</v>
      </c>
      <c r="AH352" s="7" t="str">
        <f>IF('Filtered Data'!N351="","",HEX2BIN(N352))</f>
        <v>0</v>
      </c>
      <c r="AI352" s="7"/>
      <c r="AJ352" s="8" t="e">
        <f t="shared" si="20"/>
        <v>#NUM!</v>
      </c>
      <c r="AK352" s="7" t="str">
        <f>IF('Filtered Data'!G351="","",HEX2OCT(G352))</f>
        <v>144</v>
      </c>
      <c r="AL352" s="7" t="str">
        <f>IF('Filtered Data'!H351="","",HEX2OCT(H352))</f>
        <v>0</v>
      </c>
      <c r="AM352" s="7" t="str">
        <f>IF('Filtered Data'!I351="","",HEX2OCT(I352))</f>
        <v>0</v>
      </c>
      <c r="AN352" s="7" t="str">
        <f>IF('Filtered Data'!J351="","",HEX2OCT(J352))</f>
        <v>0</v>
      </c>
      <c r="AO352" s="7" t="str">
        <f>IF('Filtered Data'!K351="","",HEX2OCT(K352))</f>
        <v>40</v>
      </c>
      <c r="AP352" s="7" t="str">
        <f>IF('Filtered Data'!L351="","",HEX2OCT(L352))</f>
        <v>342</v>
      </c>
      <c r="AQ352" s="7" t="str">
        <f>IF('Filtered Data'!M351="","",HEX2OCT(M352))</f>
        <v>11</v>
      </c>
      <c r="AR352" s="7" t="str">
        <f>IF('Filtered Data'!N351="","",HEX2OCT(N352))</f>
        <v>0</v>
      </c>
    </row>
    <row r="353" hidden="1">
      <c r="A353" s="4">
        <f>'Filtered Data'!A352</f>
        <v>181631</v>
      </c>
      <c r="B353" s="4">
        <f>'Filtered Data'!B352</f>
        <v>1</v>
      </c>
      <c r="C353" s="4">
        <f>'Filtered Data'!C352</f>
        <v>401</v>
      </c>
      <c r="D353" s="4">
        <f>'Filtered Data'!D352</f>
        <v>0</v>
      </c>
      <c r="E353" s="4">
        <f>'Filtered Data'!E352</f>
        <v>0</v>
      </c>
      <c r="F353" s="4">
        <f>'Filtered Data'!F352</f>
        <v>8</v>
      </c>
      <c r="G353" s="4" t="str">
        <f>'Filtered Data'!G352</f>
        <v>8f</v>
      </c>
      <c r="H353" s="4" t="str">
        <f>'Filtered Data'!H352</f>
        <v>a0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56</v>
      </c>
      <c r="L353" s="4" t="str">
        <f>'Filtered Data'!L352</f>
        <v>00</v>
      </c>
      <c r="M353" s="4" t="str">
        <f>'Filtered Data'!M352</f>
        <v>00</v>
      </c>
      <c r="N353" s="4" t="str">
        <f>'Filtered Data'!N352</f>
        <v>00</v>
      </c>
      <c r="P353" s="6" t="e">
        <f t="shared" si="18"/>
        <v>#NUM!</v>
      </c>
      <c r="Q353" s="7">
        <f>IF('Filtered Data'!G352="","",HEX2DEC(G353))</f>
        <v>143</v>
      </c>
      <c r="R353" s="7">
        <f>IF('Filtered Data'!H352="","",HEX2DEC(H353))</f>
        <v>160</v>
      </c>
      <c r="S353" s="7">
        <f>IF('Filtered Data'!I352="","",HEX2DEC(I353))</f>
        <v>0</v>
      </c>
      <c r="T353" s="7">
        <f>IF('Filtered Data'!J352="","",HEX2DEC(J353))</f>
        <v>0</v>
      </c>
      <c r="U353" s="7">
        <f>IF('Filtered Data'!K352="","",HEX2DEC(K353))</f>
        <v>86</v>
      </c>
      <c r="V353" s="7">
        <f>IF('Filtered Data'!L352="","",HEX2DEC(L353))</f>
        <v>0</v>
      </c>
      <c r="W353" s="7">
        <f>IF('Filtered Data'!M352="","",HEX2DEC(M353))</f>
        <v>0</v>
      </c>
      <c r="X353" s="7">
        <f>IF('Filtered Data'!N352="","",HEX2DEC(N353))</f>
        <v>0</v>
      </c>
      <c r="Y353" s="7"/>
      <c r="Z353" s="8" t="e">
        <f t="shared" si="19"/>
        <v>#NUM!</v>
      </c>
      <c r="AA353" s="7" t="str">
        <f>IF('Filtered Data'!G352="","",HEX2BIN(G353))</f>
        <v>10001111</v>
      </c>
      <c r="AB353" s="7" t="str">
        <f>IF('Filtered Data'!H352="","",HEX2BIN(H353))</f>
        <v>10100000</v>
      </c>
      <c r="AC353" s="7" t="str">
        <f>IF('Filtered Data'!I352="","",HEX2BIN(I353))</f>
        <v>0</v>
      </c>
      <c r="AD353" s="7" t="str">
        <f>IF('Filtered Data'!J352="","",HEX2BIN(J353))</f>
        <v>0</v>
      </c>
      <c r="AE353" s="7" t="str">
        <f>IF('Filtered Data'!K352="","",HEX2BIN(K353))</f>
        <v>1010110</v>
      </c>
      <c r="AF353" s="7" t="str">
        <f>IF('Filtered Data'!L352="","",HEX2BIN(L353))</f>
        <v>0</v>
      </c>
      <c r="AG353" s="7" t="str">
        <f>IF('Filtered Data'!M352="","",HEX2BIN(M353))</f>
        <v>0</v>
      </c>
      <c r="AH353" s="7" t="str">
        <f>IF('Filtered Data'!N352="","",HEX2BIN(N353))</f>
        <v>0</v>
      </c>
      <c r="AI353" s="7"/>
      <c r="AJ353" s="8" t="e">
        <f t="shared" si="20"/>
        <v>#NUM!</v>
      </c>
      <c r="AK353" s="7" t="str">
        <f>IF('Filtered Data'!G352="","",HEX2OCT(G353))</f>
        <v>217</v>
      </c>
      <c r="AL353" s="7" t="str">
        <f>IF('Filtered Data'!H352="","",HEX2OCT(H353))</f>
        <v>240</v>
      </c>
      <c r="AM353" s="7" t="str">
        <f>IF('Filtered Data'!I352="","",HEX2OCT(I353))</f>
        <v>0</v>
      </c>
      <c r="AN353" s="7" t="str">
        <f>IF('Filtered Data'!J352="","",HEX2OCT(J353))</f>
        <v>0</v>
      </c>
      <c r="AO353" s="7" t="str">
        <f>IF('Filtered Data'!K352="","",HEX2OCT(K353))</f>
        <v>126</v>
      </c>
      <c r="AP353" s="7" t="str">
        <f>IF('Filtered Data'!L352="","",HEX2OCT(L353))</f>
        <v>0</v>
      </c>
      <c r="AQ353" s="7" t="str">
        <f>IF('Filtered Data'!M352="","",HEX2OCT(M353))</f>
        <v>0</v>
      </c>
      <c r="AR353" s="7" t="str">
        <f>IF('Filtered Data'!N352="","",HEX2OCT(N353))</f>
        <v>0</v>
      </c>
    </row>
    <row r="354" hidden="1">
      <c r="A354" s="4">
        <f>'Filtered Data'!A353</f>
        <v>181631</v>
      </c>
      <c r="B354" s="4">
        <f>'Filtered Data'!B353</f>
        <v>0</v>
      </c>
      <c r="C354" s="4">
        <f>'Filtered Data'!C353</f>
        <v>300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03</v>
      </c>
      <c r="H354" s="4" t="str">
        <f>'Filtered Data'!H353</f>
        <v>5a</v>
      </c>
      <c r="I354" s="4" t="str">
        <f>'Filtered Data'!I353</f>
        <v>64</v>
      </c>
      <c r="J354" s="4" t="str">
        <f>'Filtered Data'!J353</f>
        <v>5a</v>
      </c>
      <c r="K354" s="4" t="str">
        <f>'Filtered Data'!K353</f>
        <v>64</v>
      </c>
      <c r="L354" s="4" t="str">
        <f>'Filtered Data'!L353</f>
        <v>00</v>
      </c>
      <c r="M354" s="4" t="str">
        <f>'Filtered Data'!M353</f>
        <v>64</v>
      </c>
      <c r="N354" s="4" t="str">
        <f>'Filtered Data'!N353</f>
        <v>ba</v>
      </c>
      <c r="P354" s="6" t="e">
        <f t="shared" si="18"/>
        <v>#NUM!</v>
      </c>
      <c r="Q354" s="7">
        <f>IF('Filtered Data'!G353="","",HEX2DEC(G354))</f>
        <v>3</v>
      </c>
      <c r="R354" s="7">
        <f>IF('Filtered Data'!H353="","",HEX2DEC(H354))</f>
        <v>90</v>
      </c>
      <c r="S354" s="7">
        <f>IF('Filtered Data'!I353="","",HEX2DEC(I354))</f>
        <v>100</v>
      </c>
      <c r="T354" s="7">
        <f>IF('Filtered Data'!J353="","",HEX2DEC(J354))</f>
        <v>90</v>
      </c>
      <c r="U354" s="7">
        <f>IF('Filtered Data'!K353="","",HEX2DEC(K354))</f>
        <v>100</v>
      </c>
      <c r="V354" s="7">
        <f>IF('Filtered Data'!L353="","",HEX2DEC(L354))</f>
        <v>0</v>
      </c>
      <c r="W354" s="7">
        <f>IF('Filtered Data'!M353="","",HEX2DEC(M354))</f>
        <v>100</v>
      </c>
      <c r="X354" s="7">
        <f>IF('Filtered Data'!N353="","",HEX2DEC(N354))</f>
        <v>186</v>
      </c>
      <c r="Y354" s="7"/>
      <c r="Z354" s="8" t="e">
        <f t="shared" si="19"/>
        <v>#NUM!</v>
      </c>
      <c r="AA354" s="7" t="str">
        <f>IF('Filtered Data'!G353="","",HEX2BIN(G354))</f>
        <v>11</v>
      </c>
      <c r="AB354" s="7" t="str">
        <f>IF('Filtered Data'!H353="","",HEX2BIN(H354))</f>
        <v>1011010</v>
      </c>
      <c r="AC354" s="7" t="str">
        <f>IF('Filtered Data'!I353="","",HEX2BIN(I354))</f>
        <v>1100100</v>
      </c>
      <c r="AD354" s="7" t="str">
        <f>IF('Filtered Data'!J353="","",HEX2BIN(J354))</f>
        <v>1011010</v>
      </c>
      <c r="AE354" s="7" t="str">
        <f>IF('Filtered Data'!K353="","",HEX2BIN(K354))</f>
        <v>1100100</v>
      </c>
      <c r="AF354" s="7" t="str">
        <f>IF('Filtered Data'!L353="","",HEX2BIN(L354))</f>
        <v>0</v>
      </c>
      <c r="AG354" s="7" t="str">
        <f>IF('Filtered Data'!M353="","",HEX2BIN(M354))</f>
        <v>1100100</v>
      </c>
      <c r="AH354" s="7" t="str">
        <f>IF('Filtered Data'!N353="","",HEX2BIN(N354))</f>
        <v>10111010</v>
      </c>
      <c r="AI354" s="7"/>
      <c r="AJ354" s="8" t="e">
        <f t="shared" si="20"/>
        <v>#NUM!</v>
      </c>
      <c r="AK354" s="7" t="str">
        <f>IF('Filtered Data'!G353="","",HEX2OCT(G354))</f>
        <v>3</v>
      </c>
      <c r="AL354" s="7" t="str">
        <f>IF('Filtered Data'!H353="","",HEX2OCT(H354))</f>
        <v>132</v>
      </c>
      <c r="AM354" s="7" t="str">
        <f>IF('Filtered Data'!I353="","",HEX2OCT(I354))</f>
        <v>144</v>
      </c>
      <c r="AN354" s="7" t="str">
        <f>IF('Filtered Data'!J353="","",HEX2OCT(J354))</f>
        <v>132</v>
      </c>
      <c r="AO354" s="7" t="str">
        <f>IF('Filtered Data'!K353="","",HEX2OCT(K354))</f>
        <v>144</v>
      </c>
      <c r="AP354" s="7" t="str">
        <f>IF('Filtered Data'!L353="","",HEX2OCT(L354))</f>
        <v>0</v>
      </c>
      <c r="AQ354" s="7" t="str">
        <f>IF('Filtered Data'!M353="","",HEX2OCT(M354))</f>
        <v>144</v>
      </c>
      <c r="AR354" s="7" t="str">
        <f>IF('Filtered Data'!N353="","",HEX2OCT(N354))</f>
        <v>272</v>
      </c>
    </row>
    <row r="355" hidden="1">
      <c r="A355" s="4">
        <f>'Filtered Data'!A354</f>
        <v>181632</v>
      </c>
      <c r="B355" s="4">
        <f>'Filtered Data'!B354</f>
        <v>0</v>
      </c>
      <c r="C355" s="4">
        <f>'Filtered Data'!C354</f>
        <v>301</v>
      </c>
      <c r="D355" s="4">
        <f>'Filtered Data'!D354</f>
        <v>0</v>
      </c>
      <c r="E355" s="4">
        <f>'Filtered Data'!E354</f>
        <v>0</v>
      </c>
      <c r="F355" s="4">
        <f>'Filtered Data'!F354</f>
        <v>3</v>
      </c>
      <c r="G355" s="4" t="str">
        <f>'Filtered Data'!G354</f>
        <v>c6</v>
      </c>
      <c r="H355" s="4" t="str">
        <f>'Filtered Data'!H354</f>
        <v>a</v>
      </c>
      <c r="I355" s="4" t="str">
        <f>'Filtered Data'!I354</f>
        <v>00</v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813568</v>
      </c>
      <c r="Q355" s="7">
        <f>IF('Filtered Data'!G354="","",HEX2DEC(G355))</f>
        <v>198</v>
      </c>
      <c r="R355" s="7">
        <f>IF('Filtered Data'!H354="","",HEX2DEC(H355))</f>
        <v>10</v>
      </c>
      <c r="S355" s="7">
        <f>IF('Filtered Data'!I354="","",HEX2DEC(I355))</f>
        <v>0</v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e">
        <f t="shared" si="19"/>
        <v>#NUM!</v>
      </c>
      <c r="AA355" s="7" t="str">
        <f>IF('Filtered Data'!G354="","",HEX2BIN(G355))</f>
        <v>11000110</v>
      </c>
      <c r="AB355" s="7" t="str">
        <f>IF('Filtered Data'!H354="","",HEX2BIN(H355))</f>
        <v>1010</v>
      </c>
      <c r="AC355" s="7" t="str">
        <f>IF('Filtered Data'!I354="","",HEX2BIN(I355))</f>
        <v>0</v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e">
        <f t="shared" si="20"/>
        <v>#NUM!</v>
      </c>
      <c r="AK355" s="7" t="str">
        <f>IF('Filtered Data'!G354="","",HEX2OCT(G355))</f>
        <v>306</v>
      </c>
      <c r="AL355" s="7" t="str">
        <f>IF('Filtered Data'!H354="","",HEX2OCT(H355))</f>
        <v>12</v>
      </c>
      <c r="AM355" s="7" t="str">
        <f>IF('Filtered Data'!I354="","",HEX2OCT(I355))</f>
        <v>0</v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 hidden="1">
      <c r="A356" s="4">
        <f>'Filtered Data'!A355</f>
        <v>181644</v>
      </c>
      <c r="B356" s="4">
        <f>'Filtered Data'!B355</f>
        <v>1</v>
      </c>
      <c r="C356" s="4">
        <f>'Filtered Data'!C355</f>
        <v>201</v>
      </c>
      <c r="D356" s="4">
        <f>'Filtered Data'!D355</f>
        <v>0</v>
      </c>
      <c r="E356" s="4">
        <f>'Filtered Data'!E355</f>
        <v>0</v>
      </c>
      <c r="F356" s="4">
        <f>'Filtered Data'!F355</f>
        <v>6</v>
      </c>
      <c r="G356" s="4" t="str">
        <f>'Filtered Data'!G355</f>
        <v>00</v>
      </c>
      <c r="H356" s="4" t="str">
        <f>'Filtered Data'!H355</f>
        <v>00</v>
      </c>
      <c r="I356" s="4" t="str">
        <f>'Filtered Data'!I355</f>
        <v>00</v>
      </c>
      <c r="J356" s="4" t="str">
        <f>'Filtered Data'!J355</f>
        <v>00</v>
      </c>
      <c r="K356" s="4" t="str">
        <f>'Filtered Data'!K355</f>
        <v>62</v>
      </c>
      <c r="L356" s="4" t="str">
        <f>'Filtered Data'!L355</f>
        <v>00</v>
      </c>
      <c r="M356" s="4" t="str">
        <f>'Filtered Data'!M355</f>
        <v/>
      </c>
      <c r="N356" s="4" t="str">
        <f>'Filtered Data'!N355</f>
        <v/>
      </c>
      <c r="P356" s="6" t="e">
        <f t="shared" ref="P356:P419" si="21">HEX2DEC(_xlfn.CONCAT(G356:N356))</f>
        <v>#NUM!</v>
      </c>
      <c r="Q356" s="7">
        <f>IF('Filtered Data'!G355="","",HEX2DEC(G356))</f>
        <v>0</v>
      </c>
      <c r="R356" s="7">
        <f>IF('Filtered Data'!H355="","",HEX2DEC(H356))</f>
        <v>0</v>
      </c>
      <c r="S356" s="7">
        <f>IF('Filtered Data'!I355="","",HEX2DEC(I356))</f>
        <v>0</v>
      </c>
      <c r="T356" s="7">
        <f>IF('Filtered Data'!J355="","",HEX2DEC(J356))</f>
        <v>0</v>
      </c>
      <c r="U356" s="7">
        <f>IF('Filtered Data'!K355="","",HEX2DEC(K356))</f>
        <v>98</v>
      </c>
      <c r="V356" s="7">
        <f>IF('Filtered Data'!L355="","",HEX2DEC(L356))</f>
        <v>0</v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0</v>
      </c>
      <c r="AB356" s="7" t="str">
        <f>IF('Filtered Data'!H355="","",HEX2BIN(H356))</f>
        <v>0</v>
      </c>
      <c r="AC356" s="7" t="str">
        <f>IF('Filtered Data'!I355="","",HEX2BIN(I356))</f>
        <v>0</v>
      </c>
      <c r="AD356" s="7" t="str">
        <f>IF('Filtered Data'!J355="","",HEX2BIN(J356))</f>
        <v>0</v>
      </c>
      <c r="AE356" s="7" t="str">
        <f>IF('Filtered Data'!K355="","",HEX2BIN(K356))</f>
        <v>1100010</v>
      </c>
      <c r="AF356" s="7" t="str">
        <f>IF('Filtered Data'!L355="","",HEX2BIN(L356))</f>
        <v>0</v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0</v>
      </c>
      <c r="AL356" s="7" t="str">
        <f>IF('Filtered Data'!H355="","",HEX2OCT(H356))</f>
        <v>0</v>
      </c>
      <c r="AM356" s="7" t="str">
        <f>IF('Filtered Data'!I355="","",HEX2OCT(I356))</f>
        <v>0</v>
      </c>
      <c r="AN356" s="7" t="str">
        <f>IF('Filtered Data'!J355="","",HEX2OCT(J356))</f>
        <v>0</v>
      </c>
      <c r="AO356" s="7" t="str">
        <f>IF('Filtered Data'!K355="","",HEX2OCT(K356))</f>
        <v>142</v>
      </c>
      <c r="AP356" s="7" t="str">
        <f>IF('Filtered Data'!L355="","",HEX2OCT(L356))</f>
        <v>0</v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181651</v>
      </c>
      <c r="B357" s="4">
        <f>'Filtered Data'!B356</f>
        <v>1</v>
      </c>
      <c r="C357" s="4">
        <f>'Filtered Data'!C356</f>
        <v>400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01</v>
      </c>
      <c r="H357" s="4" t="str">
        <f>'Filtered Data'!H356</f>
        <v>00</v>
      </c>
      <c r="I357" s="4" t="str">
        <f>'Filtered Data'!I356</f>
        <v>4c</v>
      </c>
      <c r="J357" s="4" t="str">
        <f>'Filtered Data'!J356</f>
        <v>00</v>
      </c>
      <c r="K357" s="4" t="str">
        <f>'Filtered Data'!K356</f>
        <v>00</v>
      </c>
      <c r="L357" s="4" t="str">
        <f>'Filtered Data'!L356</f>
        <v>00</v>
      </c>
      <c r="M357" s="4" t="str">
        <f>'Filtered Data'!M356</f>
        <v>00</v>
      </c>
      <c r="N357" s="4" t="str">
        <f>'Filtered Data'!N356</f>
        <v>00</v>
      </c>
      <c r="P357" s="6" t="e">
        <f t="shared" si="21"/>
        <v>#NUM!</v>
      </c>
      <c r="Q357" s="7">
        <f>IF('Filtered Data'!G356="","",HEX2DEC(G357))</f>
        <v>1</v>
      </c>
      <c r="R357" s="7">
        <f>IF('Filtered Data'!H356="","",HEX2DEC(H357))</f>
        <v>0</v>
      </c>
      <c r="S357" s="7">
        <f>IF('Filtered Data'!I356="","",HEX2DEC(I357))</f>
        <v>76</v>
      </c>
      <c r="T357" s="7">
        <f>IF('Filtered Data'!J356="","",HEX2DEC(J357))</f>
        <v>0</v>
      </c>
      <c r="U357" s="7">
        <f>IF('Filtered Data'!K356="","",HEX2DEC(K357))</f>
        <v>0</v>
      </c>
      <c r="V357" s="7">
        <f>IF('Filtered Data'!L356="","",HEX2DEC(L357))</f>
        <v>0</v>
      </c>
      <c r="W357" s="7">
        <f>IF('Filtered Data'!M356="","",HEX2DEC(M357))</f>
        <v>0</v>
      </c>
      <c r="X357" s="7">
        <f>IF('Filtered Data'!N356="","",HEX2DEC(N357))</f>
        <v>0</v>
      </c>
      <c r="Y357" s="7"/>
      <c r="Z357" s="8" t="e">
        <f t="shared" si="22"/>
        <v>#NUM!</v>
      </c>
      <c r="AA357" s="7" t="str">
        <f>IF('Filtered Data'!G356="","",HEX2BIN(G357))</f>
        <v>1</v>
      </c>
      <c r="AB357" s="7" t="str">
        <f>IF('Filtered Data'!H356="","",HEX2BIN(H357))</f>
        <v>0</v>
      </c>
      <c r="AC357" s="7" t="str">
        <f>IF('Filtered Data'!I356="","",HEX2BIN(I357))</f>
        <v>1001100</v>
      </c>
      <c r="AD357" s="7" t="str">
        <f>IF('Filtered Data'!J356="","",HEX2BIN(J357))</f>
        <v>0</v>
      </c>
      <c r="AE357" s="7" t="str">
        <f>IF('Filtered Data'!K356="","",HEX2BIN(K357))</f>
        <v>0</v>
      </c>
      <c r="AF357" s="7" t="str">
        <f>IF('Filtered Data'!L356="","",HEX2BIN(L357))</f>
        <v>0</v>
      </c>
      <c r="AG357" s="7" t="str">
        <f>IF('Filtered Data'!M356="","",HEX2BIN(M357))</f>
        <v>0</v>
      </c>
      <c r="AH357" s="7" t="str">
        <f>IF('Filtered Data'!N356="","",HEX2BIN(N357))</f>
        <v>0</v>
      </c>
      <c r="AI357" s="7"/>
      <c r="AJ357" s="8" t="e">
        <f t="shared" si="23"/>
        <v>#NUM!</v>
      </c>
      <c r="AK357" s="7" t="str">
        <f>IF('Filtered Data'!G356="","",HEX2OCT(G357))</f>
        <v>1</v>
      </c>
      <c r="AL357" s="7" t="str">
        <f>IF('Filtered Data'!H356="","",HEX2OCT(H357))</f>
        <v>0</v>
      </c>
      <c r="AM357" s="7" t="str">
        <f>IF('Filtered Data'!I356="","",HEX2OCT(I357))</f>
        <v>114</v>
      </c>
      <c r="AN357" s="7" t="str">
        <f>IF('Filtered Data'!J356="","",HEX2OCT(J357))</f>
        <v>0</v>
      </c>
      <c r="AO357" s="7" t="str">
        <f>IF('Filtered Data'!K356="","",HEX2OCT(K357))</f>
        <v>0</v>
      </c>
      <c r="AP357" s="7" t="str">
        <f>IF('Filtered Data'!L356="","",HEX2OCT(L357))</f>
        <v>0</v>
      </c>
      <c r="AQ357" s="7" t="str">
        <f>IF('Filtered Data'!M356="","",HEX2OCT(M357))</f>
        <v>0</v>
      </c>
      <c r="AR357" s="7" t="str">
        <f>IF('Filtered Data'!N356="","",HEX2OCT(N357))</f>
        <v>0</v>
      </c>
    </row>
    <row r="358" hidden="1">
      <c r="A358" s="4">
        <f>'Filtered Data'!A357</f>
        <v>181656</v>
      </c>
      <c r="B358" s="4">
        <f>'Filtered Data'!B357</f>
        <v>1</v>
      </c>
      <c r="C358" s="4">
        <f>'Filtered Data'!C357</f>
        <v>203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00</v>
      </c>
      <c r="H358" s="4" t="str">
        <f>'Filtered Data'!H357</f>
        <v>00</v>
      </c>
      <c r="I358" s="4" t="str">
        <f>'Filtered Data'!I357</f>
        <v>00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0</v>
      </c>
      <c r="R358" s="7">
        <f>IF('Filtered Data'!H357="","",HEX2DEC(H358))</f>
        <v>0</v>
      </c>
      <c r="S358" s="7">
        <f>IF('Filtered Data'!I357="","",HEX2DEC(I358))</f>
        <v>0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0</v>
      </c>
      <c r="AB358" s="7" t="str">
        <f>IF('Filtered Data'!H357="","",HEX2BIN(H358))</f>
        <v>0</v>
      </c>
      <c r="AC358" s="7" t="str">
        <f>IF('Filtered Data'!I357="","",HEX2BIN(I358))</f>
        <v>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0</v>
      </c>
      <c r="AL358" s="7" t="str">
        <f>IF('Filtered Data'!H357="","",HEX2OCT(H358))</f>
        <v>0</v>
      </c>
      <c r="AM358" s="7" t="str">
        <f>IF('Filtered Data'!I357="","",HEX2OCT(I358))</f>
        <v>0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181681</v>
      </c>
      <c r="B359" s="4">
        <f>'Filtered Data'!B358</f>
        <v>0</v>
      </c>
      <c r="C359" s="4">
        <f>'Filtered Data'!C358</f>
        <v>300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03</v>
      </c>
      <c r="H359" s="4" t="str">
        <f>'Filtered Data'!H358</f>
        <v>5a</v>
      </c>
      <c r="I359" s="4" t="str">
        <f>'Filtered Data'!I358</f>
        <v>64</v>
      </c>
      <c r="J359" s="4" t="str">
        <f>'Filtered Data'!J358</f>
        <v>5a</v>
      </c>
      <c r="K359" s="4" t="str">
        <f>'Filtered Data'!K358</f>
        <v>64</v>
      </c>
      <c r="L359" s="4" t="str">
        <f>'Filtered Data'!L358</f>
        <v>00</v>
      </c>
      <c r="M359" s="4" t="str">
        <f>'Filtered Data'!M358</f>
        <v>64</v>
      </c>
      <c r="N359" s="4" t="str">
        <f>'Filtered Data'!N358</f>
        <v>ab</v>
      </c>
      <c r="P359" s="6" t="e">
        <f t="shared" si="21"/>
        <v>#NUM!</v>
      </c>
      <c r="Q359" s="7">
        <f>IF('Filtered Data'!G358="","",HEX2DEC(G359))</f>
        <v>3</v>
      </c>
      <c r="R359" s="7">
        <f>IF('Filtered Data'!H358="","",HEX2DEC(H359))</f>
        <v>90</v>
      </c>
      <c r="S359" s="7">
        <f>IF('Filtered Data'!I358="","",HEX2DEC(I359))</f>
        <v>100</v>
      </c>
      <c r="T359" s="7">
        <f>IF('Filtered Data'!J358="","",HEX2DEC(J359))</f>
        <v>90</v>
      </c>
      <c r="U359" s="7">
        <f>IF('Filtered Data'!K358="","",HEX2DEC(K359))</f>
        <v>100</v>
      </c>
      <c r="V359" s="7">
        <f>IF('Filtered Data'!L358="","",HEX2DEC(L359))</f>
        <v>0</v>
      </c>
      <c r="W359" s="7">
        <f>IF('Filtered Data'!M358="","",HEX2DEC(M359))</f>
        <v>100</v>
      </c>
      <c r="X359" s="7">
        <f>IF('Filtered Data'!N358="","",HEX2DEC(N359))</f>
        <v>171</v>
      </c>
      <c r="Y359" s="7"/>
      <c r="Z359" s="8" t="e">
        <f t="shared" si="22"/>
        <v>#NUM!</v>
      </c>
      <c r="AA359" s="7" t="str">
        <f>IF('Filtered Data'!G358="","",HEX2BIN(G359))</f>
        <v>11</v>
      </c>
      <c r="AB359" s="7" t="str">
        <f>IF('Filtered Data'!H358="","",HEX2BIN(H359))</f>
        <v>1011010</v>
      </c>
      <c r="AC359" s="7" t="str">
        <f>IF('Filtered Data'!I358="","",HEX2BIN(I359))</f>
        <v>1100100</v>
      </c>
      <c r="AD359" s="7" t="str">
        <f>IF('Filtered Data'!J358="","",HEX2BIN(J359))</f>
        <v>1011010</v>
      </c>
      <c r="AE359" s="7" t="str">
        <f>IF('Filtered Data'!K358="","",HEX2BIN(K359))</f>
        <v>1100100</v>
      </c>
      <c r="AF359" s="7" t="str">
        <f>IF('Filtered Data'!L358="","",HEX2BIN(L359))</f>
        <v>0</v>
      </c>
      <c r="AG359" s="7" t="str">
        <f>IF('Filtered Data'!M358="","",HEX2BIN(M359))</f>
        <v>1100100</v>
      </c>
      <c r="AH359" s="7" t="str">
        <f>IF('Filtered Data'!N358="","",HEX2BIN(N359))</f>
        <v>10101011</v>
      </c>
      <c r="AI359" s="7"/>
      <c r="AJ359" s="8" t="e">
        <f t="shared" si="23"/>
        <v>#NUM!</v>
      </c>
      <c r="AK359" s="7" t="str">
        <f>IF('Filtered Data'!G358="","",HEX2OCT(G359))</f>
        <v>3</v>
      </c>
      <c r="AL359" s="7" t="str">
        <f>IF('Filtered Data'!H358="","",HEX2OCT(H359))</f>
        <v>132</v>
      </c>
      <c r="AM359" s="7" t="str">
        <f>IF('Filtered Data'!I358="","",HEX2OCT(I359))</f>
        <v>144</v>
      </c>
      <c r="AN359" s="7" t="str">
        <f>IF('Filtered Data'!J358="","",HEX2OCT(J359))</f>
        <v>132</v>
      </c>
      <c r="AO359" s="7" t="str">
        <f>IF('Filtered Data'!K358="","",HEX2OCT(K359))</f>
        <v>144</v>
      </c>
      <c r="AP359" s="7" t="str">
        <f>IF('Filtered Data'!L358="","",HEX2OCT(L359))</f>
        <v>0</v>
      </c>
      <c r="AQ359" s="7" t="str">
        <f>IF('Filtered Data'!M358="","",HEX2OCT(M359))</f>
        <v>144</v>
      </c>
      <c r="AR359" s="7" t="str">
        <f>IF('Filtered Data'!N358="","",HEX2OCT(N359))</f>
        <v>253</v>
      </c>
    </row>
    <row r="360" hidden="1">
      <c r="A360" s="4">
        <f>'Filtered Data'!A359</f>
        <v>181682</v>
      </c>
      <c r="B360" s="4">
        <f>'Filtered Data'!B359</f>
        <v>0</v>
      </c>
      <c r="C360" s="4">
        <f>'Filtered Data'!C359</f>
        <v>301</v>
      </c>
      <c r="D360" s="4">
        <f>'Filtered Data'!D359</f>
        <v>0</v>
      </c>
      <c r="E360" s="4">
        <f>'Filtered Data'!E359</f>
        <v>0</v>
      </c>
      <c r="F360" s="4">
        <f>'Filtered Data'!F359</f>
        <v>3</v>
      </c>
      <c r="G360" s="4" t="str">
        <f>'Filtered Data'!G359</f>
        <v>43</v>
      </c>
      <c r="H360" s="4" t="str">
        <f>'Filtered Data'!H359</f>
        <v>b</v>
      </c>
      <c r="I360" s="4" t="str">
        <f>'Filtered Data'!I359</f>
        <v>00</v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277248</v>
      </c>
      <c r="Q360" s="7">
        <f>IF('Filtered Data'!G359="","",HEX2DEC(G360))</f>
        <v>67</v>
      </c>
      <c r="R360" s="7">
        <f>IF('Filtered Data'!H359="","",HEX2DEC(H360))</f>
        <v>11</v>
      </c>
      <c r="S360" s="7">
        <f>IF('Filtered Data'!I359="","",HEX2DEC(I360))</f>
        <v>0</v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e">
        <f t="shared" si="22"/>
        <v>#NUM!</v>
      </c>
      <c r="AA360" s="7" t="str">
        <f>IF('Filtered Data'!G359="","",HEX2BIN(G360))</f>
        <v>1000011</v>
      </c>
      <c r="AB360" s="7" t="str">
        <f>IF('Filtered Data'!H359="","",HEX2BIN(H360))</f>
        <v>1011</v>
      </c>
      <c r="AC360" s="7" t="str">
        <f>IF('Filtered Data'!I359="","",HEX2BIN(I360))</f>
        <v>0</v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e">
        <f t="shared" si="23"/>
        <v>#NUM!</v>
      </c>
      <c r="AK360" s="7" t="str">
        <f>IF('Filtered Data'!G359="","",HEX2OCT(G360))</f>
        <v>103</v>
      </c>
      <c r="AL360" s="7" t="str">
        <f>IF('Filtered Data'!H359="","",HEX2OCT(H360))</f>
        <v>13</v>
      </c>
      <c r="AM360" s="7" t="str">
        <f>IF('Filtered Data'!I359="","",HEX2OCT(I360))</f>
        <v>0</v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 hidden="1">
      <c r="A361" s="4">
        <f>'Filtered Data'!A360</f>
        <v>181731</v>
      </c>
      <c r="B361" s="4">
        <f>'Filtered Data'!B360</f>
        <v>1</v>
      </c>
      <c r="C361" s="4">
        <f>'Filtered Data'!C360</f>
        <v>401</v>
      </c>
      <c r="D361" s="4">
        <f>'Filtered Data'!D360</f>
        <v>0</v>
      </c>
      <c r="E361" s="4">
        <f>'Filtered Data'!E360</f>
        <v>0</v>
      </c>
      <c r="F361" s="4">
        <f>'Filtered Data'!F360</f>
        <v>8</v>
      </c>
      <c r="G361" s="4" t="str">
        <f>'Filtered Data'!G360</f>
        <v>8f</v>
      </c>
      <c r="H361" s="4" t="str">
        <f>'Filtered Data'!H360</f>
        <v>a0</v>
      </c>
      <c r="I361" s="4" t="str">
        <f>'Filtered Data'!I360</f>
        <v>00</v>
      </c>
      <c r="J361" s="4" t="str">
        <f>'Filtered Data'!J360</f>
        <v>00</v>
      </c>
      <c r="K361" s="4" t="str">
        <f>'Filtered Data'!K360</f>
        <v>56</v>
      </c>
      <c r="L361" s="4" t="str">
        <f>'Filtered Data'!L360</f>
        <v>00</v>
      </c>
      <c r="M361" s="4" t="str">
        <f>'Filtered Data'!M360</f>
        <v>00</v>
      </c>
      <c r="N361" s="4" t="str">
        <f>'Filtered Data'!N360</f>
        <v>00</v>
      </c>
      <c r="P361" s="6" t="e">
        <f t="shared" si="21"/>
        <v>#NUM!</v>
      </c>
      <c r="Q361" s="7">
        <f>IF('Filtered Data'!G360="","",HEX2DEC(G361))</f>
        <v>143</v>
      </c>
      <c r="R361" s="7">
        <f>IF('Filtered Data'!H360="","",HEX2DEC(H361))</f>
        <v>160</v>
      </c>
      <c r="S361" s="7">
        <f>IF('Filtered Data'!I360="","",HEX2DEC(I361))</f>
        <v>0</v>
      </c>
      <c r="T361" s="7">
        <f>IF('Filtered Data'!J360="","",HEX2DEC(J361))</f>
        <v>0</v>
      </c>
      <c r="U361" s="7">
        <f>IF('Filtered Data'!K360="","",HEX2DEC(K361))</f>
        <v>86</v>
      </c>
      <c r="V361" s="7">
        <f>IF('Filtered Data'!L360="","",HEX2DEC(L361))</f>
        <v>0</v>
      </c>
      <c r="W361" s="7">
        <f>IF('Filtered Data'!M360="","",HEX2DEC(M361))</f>
        <v>0</v>
      </c>
      <c r="X361" s="7">
        <f>IF('Filtered Data'!N360="","",HEX2DEC(N361))</f>
        <v>0</v>
      </c>
      <c r="Y361" s="7"/>
      <c r="Z361" s="8" t="e">
        <f t="shared" si="22"/>
        <v>#NUM!</v>
      </c>
      <c r="AA361" s="7" t="str">
        <f>IF('Filtered Data'!G360="","",HEX2BIN(G361))</f>
        <v>10001111</v>
      </c>
      <c r="AB361" s="7" t="str">
        <f>IF('Filtered Data'!H360="","",HEX2BIN(H361))</f>
        <v>10100000</v>
      </c>
      <c r="AC361" s="7" t="str">
        <f>IF('Filtered Data'!I360="","",HEX2BIN(I361))</f>
        <v>0</v>
      </c>
      <c r="AD361" s="7" t="str">
        <f>IF('Filtered Data'!J360="","",HEX2BIN(J361))</f>
        <v>0</v>
      </c>
      <c r="AE361" s="7" t="str">
        <f>IF('Filtered Data'!K360="","",HEX2BIN(K361))</f>
        <v>1010110</v>
      </c>
      <c r="AF361" s="7" t="str">
        <f>IF('Filtered Data'!L360="","",HEX2BIN(L361))</f>
        <v>0</v>
      </c>
      <c r="AG361" s="7" t="str">
        <f>IF('Filtered Data'!M360="","",HEX2BIN(M361))</f>
        <v>0</v>
      </c>
      <c r="AH361" s="7" t="str">
        <f>IF('Filtered Data'!N360="","",HEX2BIN(N361))</f>
        <v>0</v>
      </c>
      <c r="AI361" s="7"/>
      <c r="AJ361" s="8" t="e">
        <f t="shared" si="23"/>
        <v>#NUM!</v>
      </c>
      <c r="AK361" s="7" t="str">
        <f>IF('Filtered Data'!G360="","",HEX2OCT(G361))</f>
        <v>217</v>
      </c>
      <c r="AL361" s="7" t="str">
        <f>IF('Filtered Data'!H360="","",HEX2OCT(H361))</f>
        <v>240</v>
      </c>
      <c r="AM361" s="7" t="str">
        <f>IF('Filtered Data'!I360="","",HEX2OCT(I361))</f>
        <v>0</v>
      </c>
      <c r="AN361" s="7" t="str">
        <f>IF('Filtered Data'!J360="","",HEX2OCT(J361))</f>
        <v>0</v>
      </c>
      <c r="AO361" s="7" t="str">
        <f>IF('Filtered Data'!K360="","",HEX2OCT(K361))</f>
        <v>126</v>
      </c>
      <c r="AP361" s="7" t="str">
        <f>IF('Filtered Data'!L360="","",HEX2OCT(L361))</f>
        <v>0</v>
      </c>
      <c r="AQ361" s="7" t="str">
        <f>IF('Filtered Data'!M360="","",HEX2OCT(M361))</f>
        <v>0</v>
      </c>
      <c r="AR361" s="7" t="str">
        <f>IF('Filtered Data'!N360="","",HEX2OCT(N361))</f>
        <v>0</v>
      </c>
    </row>
    <row r="362" hidden="1">
      <c r="A362" s="4">
        <f>'Filtered Data'!A361</f>
        <v>181731</v>
      </c>
      <c r="B362" s="4">
        <f>'Filtered Data'!B361</f>
        <v>0</v>
      </c>
      <c r="C362" s="4">
        <f>'Filtered Data'!C361</f>
        <v>300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03</v>
      </c>
      <c r="H362" s="4" t="str">
        <f>'Filtered Data'!H361</f>
        <v>5a</v>
      </c>
      <c r="I362" s="4" t="str">
        <f>'Filtered Data'!I361</f>
        <v>64</v>
      </c>
      <c r="J362" s="4" t="str">
        <f>'Filtered Data'!J361</f>
        <v>5a</v>
      </c>
      <c r="K362" s="4" t="str">
        <f>'Filtered Data'!K361</f>
        <v>64</v>
      </c>
      <c r="L362" s="4" t="str">
        <f>'Filtered Data'!L361</f>
        <v>00</v>
      </c>
      <c r="M362" s="4" t="str">
        <f>'Filtered Data'!M361</f>
        <v>64</v>
      </c>
      <c r="N362" s="4" t="str">
        <f>'Filtered Data'!N361</f>
        <v>bc</v>
      </c>
      <c r="P362" s="6" t="e">
        <f t="shared" si="21"/>
        <v>#NUM!</v>
      </c>
      <c r="Q362" s="7">
        <f>IF('Filtered Data'!G361="","",HEX2DEC(G362))</f>
        <v>3</v>
      </c>
      <c r="R362" s="7">
        <f>IF('Filtered Data'!H361="","",HEX2DEC(H362))</f>
        <v>90</v>
      </c>
      <c r="S362" s="7">
        <f>IF('Filtered Data'!I361="","",HEX2DEC(I362))</f>
        <v>100</v>
      </c>
      <c r="T362" s="7">
        <f>IF('Filtered Data'!J361="","",HEX2DEC(J362))</f>
        <v>90</v>
      </c>
      <c r="U362" s="7">
        <f>IF('Filtered Data'!K361="","",HEX2DEC(K362))</f>
        <v>100</v>
      </c>
      <c r="V362" s="7">
        <f>IF('Filtered Data'!L361="","",HEX2DEC(L362))</f>
        <v>0</v>
      </c>
      <c r="W362" s="7">
        <f>IF('Filtered Data'!M361="","",HEX2DEC(M362))</f>
        <v>100</v>
      </c>
      <c r="X362" s="7">
        <f>IF('Filtered Data'!N361="","",HEX2DEC(N362))</f>
        <v>188</v>
      </c>
      <c r="Y362" s="7"/>
      <c r="Z362" s="8" t="e">
        <f t="shared" si="22"/>
        <v>#NUM!</v>
      </c>
      <c r="AA362" s="7" t="str">
        <f>IF('Filtered Data'!G361="","",HEX2BIN(G362))</f>
        <v>11</v>
      </c>
      <c r="AB362" s="7" t="str">
        <f>IF('Filtered Data'!H361="","",HEX2BIN(H362))</f>
        <v>1011010</v>
      </c>
      <c r="AC362" s="7" t="str">
        <f>IF('Filtered Data'!I361="","",HEX2BIN(I362))</f>
        <v>1100100</v>
      </c>
      <c r="AD362" s="7" t="str">
        <f>IF('Filtered Data'!J361="","",HEX2BIN(J362))</f>
        <v>1011010</v>
      </c>
      <c r="AE362" s="7" t="str">
        <f>IF('Filtered Data'!K361="","",HEX2BIN(K362))</f>
        <v>1100100</v>
      </c>
      <c r="AF362" s="7" t="str">
        <f>IF('Filtered Data'!L361="","",HEX2BIN(L362))</f>
        <v>0</v>
      </c>
      <c r="AG362" s="7" t="str">
        <f>IF('Filtered Data'!M361="","",HEX2BIN(M362))</f>
        <v>1100100</v>
      </c>
      <c r="AH362" s="7" t="str">
        <f>IF('Filtered Data'!N361="","",HEX2BIN(N362))</f>
        <v>10111100</v>
      </c>
      <c r="AI362" s="7"/>
      <c r="AJ362" s="8" t="e">
        <f t="shared" si="23"/>
        <v>#NUM!</v>
      </c>
      <c r="AK362" s="7" t="str">
        <f>IF('Filtered Data'!G361="","",HEX2OCT(G362))</f>
        <v>3</v>
      </c>
      <c r="AL362" s="7" t="str">
        <f>IF('Filtered Data'!H361="","",HEX2OCT(H362))</f>
        <v>132</v>
      </c>
      <c r="AM362" s="7" t="str">
        <f>IF('Filtered Data'!I361="","",HEX2OCT(I362))</f>
        <v>144</v>
      </c>
      <c r="AN362" s="7" t="str">
        <f>IF('Filtered Data'!J361="","",HEX2OCT(J362))</f>
        <v>132</v>
      </c>
      <c r="AO362" s="7" t="str">
        <f>IF('Filtered Data'!K361="","",HEX2OCT(K362))</f>
        <v>144</v>
      </c>
      <c r="AP362" s="7" t="str">
        <f>IF('Filtered Data'!L361="","",HEX2OCT(L362))</f>
        <v>0</v>
      </c>
      <c r="AQ362" s="7" t="str">
        <f>IF('Filtered Data'!M361="","",HEX2OCT(M362))</f>
        <v>144</v>
      </c>
      <c r="AR362" s="7" t="str">
        <f>IF('Filtered Data'!N361="","",HEX2OCT(N362))</f>
        <v>274</v>
      </c>
    </row>
    <row r="363" hidden="1">
      <c r="A363" s="4">
        <f>'Filtered Data'!A362</f>
        <v>181732</v>
      </c>
      <c r="B363" s="4">
        <f>'Filtered Data'!B362</f>
        <v>0</v>
      </c>
      <c r="C363" s="4">
        <f>'Filtered Data'!C362</f>
        <v>301</v>
      </c>
      <c r="D363" s="4">
        <f>'Filtered Data'!D362</f>
        <v>0</v>
      </c>
      <c r="E363" s="4">
        <f>'Filtered Data'!E362</f>
        <v>0</v>
      </c>
      <c r="F363" s="4">
        <f>'Filtered Data'!F362</f>
        <v>3</v>
      </c>
      <c r="G363" s="4" t="str">
        <f>'Filtered Data'!G362</f>
        <v>b5</v>
      </c>
      <c r="H363" s="4" t="str">
        <f>'Filtered Data'!H362</f>
        <v>c</v>
      </c>
      <c r="I363" s="4" t="str">
        <f>'Filtered Data'!I362</f>
        <v>00</v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744448</v>
      </c>
      <c r="Q363" s="7">
        <f>IF('Filtered Data'!G362="","",HEX2DEC(G363))</f>
        <v>181</v>
      </c>
      <c r="R363" s="7">
        <f>IF('Filtered Data'!H362="","",HEX2DEC(H363))</f>
        <v>12</v>
      </c>
      <c r="S363" s="7">
        <f>IF('Filtered Data'!I362="","",HEX2DEC(I363))</f>
        <v>0</v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e">
        <f t="shared" si="22"/>
        <v>#NUM!</v>
      </c>
      <c r="AA363" s="7" t="str">
        <f>IF('Filtered Data'!G362="","",HEX2BIN(G363))</f>
        <v>10110101</v>
      </c>
      <c r="AB363" s="7" t="str">
        <f>IF('Filtered Data'!H362="","",HEX2BIN(H363))</f>
        <v>1100</v>
      </c>
      <c r="AC363" s="7" t="str">
        <f>IF('Filtered Data'!I362="","",HEX2BIN(I363))</f>
        <v>0</v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e">
        <f t="shared" si="23"/>
        <v>#NUM!</v>
      </c>
      <c r="AK363" s="7" t="str">
        <f>IF('Filtered Data'!G362="","",HEX2OCT(G363))</f>
        <v>265</v>
      </c>
      <c r="AL363" s="7" t="str">
        <f>IF('Filtered Data'!H362="","",HEX2OCT(H363))</f>
        <v>14</v>
      </c>
      <c r="AM363" s="7" t="str">
        <f>IF('Filtered Data'!I362="","",HEX2OCT(I363))</f>
        <v>0</v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 hidden="1">
      <c r="A364" s="4">
        <f>'Filtered Data'!A363</f>
        <v>181744</v>
      </c>
      <c r="B364" s="4">
        <f>'Filtered Data'!B363</f>
        <v>1</v>
      </c>
      <c r="C364" s="4">
        <f>'Filtered Data'!C363</f>
        <v>201</v>
      </c>
      <c r="D364" s="4">
        <f>'Filtered Data'!D363</f>
        <v>0</v>
      </c>
      <c r="E364" s="4">
        <f>'Filtered Data'!E363</f>
        <v>0</v>
      </c>
      <c r="F364" s="4">
        <f>'Filtered Data'!F363</f>
        <v>6</v>
      </c>
      <c r="G364" s="4" t="str">
        <f>'Filtered Data'!G363</f>
        <v>00</v>
      </c>
      <c r="H364" s="4" t="str">
        <f>'Filtered Data'!H363</f>
        <v>00</v>
      </c>
      <c r="I364" s="4" t="str">
        <f>'Filtered Data'!I363</f>
        <v>00</v>
      </c>
      <c r="J364" s="4" t="str">
        <f>'Filtered Data'!J363</f>
        <v>00</v>
      </c>
      <c r="K364" s="4" t="str">
        <f>'Filtered Data'!K363</f>
        <v>62</v>
      </c>
      <c r="L364" s="4" t="str">
        <f>'Filtered Data'!L363</f>
        <v>00</v>
      </c>
      <c r="M364" s="4" t="str">
        <f>'Filtered Data'!M363</f>
        <v/>
      </c>
      <c r="N364" s="4" t="str">
        <f>'Filtered Data'!N363</f>
        <v/>
      </c>
      <c r="P364" s="6" t="e">
        <f t="shared" si="21"/>
        <v>#NUM!</v>
      </c>
      <c r="Q364" s="7">
        <f>IF('Filtered Data'!G363="","",HEX2DEC(G364))</f>
        <v>0</v>
      </c>
      <c r="R364" s="7">
        <f>IF('Filtered Data'!H363="","",HEX2DEC(H364))</f>
        <v>0</v>
      </c>
      <c r="S364" s="7">
        <f>IF('Filtered Data'!I363="","",HEX2DEC(I364))</f>
        <v>0</v>
      </c>
      <c r="T364" s="7">
        <f>IF('Filtered Data'!J363="","",HEX2DEC(J364))</f>
        <v>0</v>
      </c>
      <c r="U364" s="7">
        <f>IF('Filtered Data'!K363="","",HEX2DEC(K364))</f>
        <v>98</v>
      </c>
      <c r="V364" s="7">
        <f>IF('Filtered Data'!L363="","",HEX2DEC(L364))</f>
        <v>0</v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e">
        <f t="shared" si="22"/>
        <v>#NUM!</v>
      </c>
      <c r="AA364" s="7" t="str">
        <f>IF('Filtered Data'!G363="","",HEX2BIN(G364))</f>
        <v>0</v>
      </c>
      <c r="AB364" s="7" t="str">
        <f>IF('Filtered Data'!H363="","",HEX2BIN(H364))</f>
        <v>0</v>
      </c>
      <c r="AC364" s="7" t="str">
        <f>IF('Filtered Data'!I363="","",HEX2BIN(I364))</f>
        <v>0</v>
      </c>
      <c r="AD364" s="7" t="str">
        <f>IF('Filtered Data'!J363="","",HEX2BIN(J364))</f>
        <v>0</v>
      </c>
      <c r="AE364" s="7" t="str">
        <f>IF('Filtered Data'!K363="","",HEX2BIN(K364))</f>
        <v>1100010</v>
      </c>
      <c r="AF364" s="7" t="str">
        <f>IF('Filtered Data'!L363="","",HEX2BIN(L364))</f>
        <v>0</v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e">
        <f t="shared" si="23"/>
        <v>#NUM!</v>
      </c>
      <c r="AK364" s="7" t="str">
        <f>IF('Filtered Data'!G363="","",HEX2OCT(G364))</f>
        <v>0</v>
      </c>
      <c r="AL364" s="7" t="str">
        <f>IF('Filtered Data'!H363="","",HEX2OCT(H364))</f>
        <v>0</v>
      </c>
      <c r="AM364" s="7" t="str">
        <f>IF('Filtered Data'!I363="","",HEX2OCT(I364))</f>
        <v>0</v>
      </c>
      <c r="AN364" s="7" t="str">
        <f>IF('Filtered Data'!J363="","",HEX2OCT(J364))</f>
        <v>0</v>
      </c>
      <c r="AO364" s="7" t="str">
        <f>IF('Filtered Data'!K363="","",HEX2OCT(K364))</f>
        <v>142</v>
      </c>
      <c r="AP364" s="7" t="str">
        <f>IF('Filtered Data'!L363="","",HEX2OCT(L364))</f>
        <v>0</v>
      </c>
      <c r="AQ364" s="7" t="str">
        <f>IF('Filtered Data'!M363="","",HEX2OCT(M364))</f>
        <v/>
      </c>
      <c r="AR364" s="7" t="str">
        <f>IF('Filtered Data'!N363="","",HEX2OCT(N364))</f>
        <v/>
      </c>
    </row>
    <row r="365" hidden="1">
      <c r="A365" s="4">
        <f>'Filtered Data'!A364</f>
        <v>181751</v>
      </c>
      <c r="B365" s="4">
        <f>'Filtered Data'!B364</f>
        <v>1</v>
      </c>
      <c r="C365" s="4">
        <f>'Filtered Data'!C364</f>
        <v>400</v>
      </c>
      <c r="D365" s="4">
        <f>'Filtered Data'!D364</f>
        <v>0</v>
      </c>
      <c r="E365" s="4">
        <f>'Filtered Data'!E364</f>
        <v>0</v>
      </c>
      <c r="F365" s="4">
        <f>'Filtered Data'!F364</f>
        <v>8</v>
      </c>
      <c r="G365" s="4" t="str">
        <f>'Filtered Data'!G364</f>
        <v>01</v>
      </c>
      <c r="H365" s="4" t="str">
        <f>'Filtered Data'!H364</f>
        <v>00</v>
      </c>
      <c r="I365" s="4" t="str">
        <f>'Filtered Data'!I364</f>
        <v>4c</v>
      </c>
      <c r="J365" s="4" t="str">
        <f>'Filtered Data'!J364</f>
        <v>00</v>
      </c>
      <c r="K365" s="4" t="str">
        <f>'Filtered Data'!K364</f>
        <v>00</v>
      </c>
      <c r="L365" s="4" t="str">
        <f>'Filtered Data'!L364</f>
        <v>00</v>
      </c>
      <c r="M365" s="4" t="str">
        <f>'Filtered Data'!M364</f>
        <v>00</v>
      </c>
      <c r="N365" s="4" t="str">
        <f>'Filtered Data'!N364</f>
        <v>00</v>
      </c>
      <c r="P365" s="6" t="e">
        <f t="shared" si="21"/>
        <v>#NUM!</v>
      </c>
      <c r="Q365" s="7">
        <f>IF('Filtered Data'!G364="","",HEX2DEC(G365))</f>
        <v>1</v>
      </c>
      <c r="R365" s="7">
        <f>IF('Filtered Data'!H364="","",HEX2DEC(H365))</f>
        <v>0</v>
      </c>
      <c r="S365" s="7">
        <f>IF('Filtered Data'!I364="","",HEX2DEC(I365))</f>
        <v>76</v>
      </c>
      <c r="T365" s="7">
        <f>IF('Filtered Data'!J364="","",HEX2DEC(J365))</f>
        <v>0</v>
      </c>
      <c r="U365" s="7">
        <f>IF('Filtered Data'!K364="","",HEX2DEC(K365))</f>
        <v>0</v>
      </c>
      <c r="V365" s="7">
        <f>IF('Filtered Data'!L364="","",HEX2DEC(L365))</f>
        <v>0</v>
      </c>
      <c r="W365" s="7">
        <f>IF('Filtered Data'!M364="","",HEX2DEC(M365))</f>
        <v>0</v>
      </c>
      <c r="X365" s="7">
        <f>IF('Filtered Data'!N364="","",HEX2DEC(N365))</f>
        <v>0</v>
      </c>
      <c r="Y365" s="7"/>
      <c r="Z365" s="8" t="e">
        <f t="shared" si="22"/>
        <v>#NUM!</v>
      </c>
      <c r="AA365" s="7" t="str">
        <f>IF('Filtered Data'!G364="","",HEX2BIN(G365))</f>
        <v>1</v>
      </c>
      <c r="AB365" s="7" t="str">
        <f>IF('Filtered Data'!H364="","",HEX2BIN(H365))</f>
        <v>0</v>
      </c>
      <c r="AC365" s="7" t="str">
        <f>IF('Filtered Data'!I364="","",HEX2BIN(I365))</f>
        <v>1001100</v>
      </c>
      <c r="AD365" s="7" t="str">
        <f>IF('Filtered Data'!J364="","",HEX2BIN(J365))</f>
        <v>0</v>
      </c>
      <c r="AE365" s="7" t="str">
        <f>IF('Filtered Data'!K364="","",HEX2BIN(K365))</f>
        <v>0</v>
      </c>
      <c r="AF365" s="7" t="str">
        <f>IF('Filtered Data'!L364="","",HEX2BIN(L365))</f>
        <v>0</v>
      </c>
      <c r="AG365" s="7" t="str">
        <f>IF('Filtered Data'!M364="","",HEX2BIN(M365))</f>
        <v>0</v>
      </c>
      <c r="AH365" s="7" t="str">
        <f>IF('Filtered Data'!N364="","",HEX2BIN(N365))</f>
        <v>0</v>
      </c>
      <c r="AI365" s="7"/>
      <c r="AJ365" s="8" t="e">
        <f t="shared" si="23"/>
        <v>#NUM!</v>
      </c>
      <c r="AK365" s="7" t="str">
        <f>IF('Filtered Data'!G364="","",HEX2OCT(G365))</f>
        <v>1</v>
      </c>
      <c r="AL365" s="7" t="str">
        <f>IF('Filtered Data'!H364="","",HEX2OCT(H365))</f>
        <v>0</v>
      </c>
      <c r="AM365" s="7" t="str">
        <f>IF('Filtered Data'!I364="","",HEX2OCT(I365))</f>
        <v>114</v>
      </c>
      <c r="AN365" s="7" t="str">
        <f>IF('Filtered Data'!J364="","",HEX2OCT(J365))</f>
        <v>0</v>
      </c>
      <c r="AO365" s="7" t="str">
        <f>IF('Filtered Data'!K364="","",HEX2OCT(K365))</f>
        <v>0</v>
      </c>
      <c r="AP365" s="7" t="str">
        <f>IF('Filtered Data'!L364="","",HEX2OCT(L365))</f>
        <v>0</v>
      </c>
      <c r="AQ365" s="7" t="str">
        <f>IF('Filtered Data'!M364="","",HEX2OCT(M365))</f>
        <v>0</v>
      </c>
      <c r="AR365" s="7" t="str">
        <f>IF('Filtered Data'!N364="","",HEX2OCT(N365))</f>
        <v>0</v>
      </c>
    </row>
    <row r="366" hidden="1">
      <c r="A366" s="4">
        <f>'Filtered Data'!A365</f>
        <v>181756</v>
      </c>
      <c r="B366" s="4">
        <f>'Filtered Data'!B365</f>
        <v>1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00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0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0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0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181781</v>
      </c>
      <c r="B367" s="4">
        <f>'Filtered Data'!B366</f>
        <v>0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64</v>
      </c>
      <c r="L367" s="4" t="str">
        <f>'Filtered Data'!L366</f>
        <v>00</v>
      </c>
      <c r="M367" s="4" t="str">
        <f>'Filtered Data'!M366</f>
        <v>64</v>
      </c>
      <c r="N367" s="4" t="str">
        <f>'Filtered Data'!N366</f>
        <v>ad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100</v>
      </c>
      <c r="V367" s="7">
        <f>IF('Filtered Data'!L366="","",HEX2DEC(L367))</f>
        <v>0</v>
      </c>
      <c r="W367" s="7">
        <f>IF('Filtered Data'!M366="","",HEX2DEC(M367))</f>
        <v>100</v>
      </c>
      <c r="X367" s="7">
        <f>IF('Filtered Data'!N366="","",HEX2DEC(N367))</f>
        <v>173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1100100</v>
      </c>
      <c r="AF367" s="7" t="str">
        <f>IF('Filtered Data'!L366="","",HEX2BIN(L367))</f>
        <v>0</v>
      </c>
      <c r="AG367" s="7" t="str">
        <f>IF('Filtered Data'!M366="","",HEX2BIN(M367))</f>
        <v>1100100</v>
      </c>
      <c r="AH367" s="7" t="str">
        <f>IF('Filtered Data'!N366="","",HEX2BIN(N367))</f>
        <v>10101101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144</v>
      </c>
      <c r="AP367" s="7" t="str">
        <f>IF('Filtered Data'!L366="","",HEX2OCT(L367))</f>
        <v>0</v>
      </c>
      <c r="AQ367" s="7" t="str">
        <f>IF('Filtered Data'!M366="","",HEX2OCT(M367))</f>
        <v>144</v>
      </c>
      <c r="AR367" s="7" t="str">
        <f>IF('Filtered Data'!N366="","",HEX2OCT(N367))</f>
        <v>255</v>
      </c>
    </row>
    <row r="368" hidden="1">
      <c r="A368" s="4">
        <f>'Filtered Data'!A367</f>
        <v>181782</v>
      </c>
      <c r="B368" s="4">
        <f>'Filtered Data'!B367</f>
        <v>0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4e</v>
      </c>
      <c r="H368" s="4" t="str">
        <f>'Filtered Data'!H367</f>
        <v>d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322816</v>
      </c>
      <c r="Q368" s="7">
        <f>IF('Filtered Data'!G367="","",HEX2DEC(G368))</f>
        <v>78</v>
      </c>
      <c r="R368" s="7">
        <f>IF('Filtered Data'!H367="","",HEX2DEC(H368))</f>
        <v>13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1001110</v>
      </c>
      <c r="AB368" s="7" t="str">
        <f>IF('Filtered Data'!H367="","",HEX2BIN(H368))</f>
        <v>1101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116</v>
      </c>
      <c r="AL368" s="7" t="str">
        <f>IF('Filtered Data'!H367="","",HEX2OCT(H368))</f>
        <v>15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181831</v>
      </c>
      <c r="B369" s="4">
        <f>'Filtered Data'!B368</f>
        <v>0</v>
      </c>
      <c r="C369" s="4">
        <f>'Filtered Data'!C368</f>
        <v>300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03</v>
      </c>
      <c r="H369" s="4" t="str">
        <f>'Filtered Data'!H368</f>
        <v>5a</v>
      </c>
      <c r="I369" s="4" t="str">
        <f>'Filtered Data'!I368</f>
        <v>64</v>
      </c>
      <c r="J369" s="4" t="str">
        <f>'Filtered Data'!J368</f>
        <v>5a</v>
      </c>
      <c r="K369" s="4" t="str">
        <f>'Filtered Data'!K368</f>
        <v>64</v>
      </c>
      <c r="L369" s="4" t="str">
        <f>'Filtered Data'!L368</f>
        <v>00</v>
      </c>
      <c r="M369" s="4" t="str">
        <f>'Filtered Data'!M368</f>
        <v>64</v>
      </c>
      <c r="N369" s="4" t="str">
        <f>'Filtered Data'!N368</f>
        <v>be</v>
      </c>
      <c r="P369" s="6" t="e">
        <f t="shared" si="21"/>
        <v>#NUM!</v>
      </c>
      <c r="Q369" s="7">
        <f>IF('Filtered Data'!G368="","",HEX2DEC(G369))</f>
        <v>3</v>
      </c>
      <c r="R369" s="7">
        <f>IF('Filtered Data'!H368="","",HEX2DEC(H369))</f>
        <v>90</v>
      </c>
      <c r="S369" s="7">
        <f>IF('Filtered Data'!I368="","",HEX2DEC(I369))</f>
        <v>100</v>
      </c>
      <c r="T369" s="7">
        <f>IF('Filtered Data'!J368="","",HEX2DEC(J369))</f>
        <v>90</v>
      </c>
      <c r="U369" s="7">
        <f>IF('Filtered Data'!K368="","",HEX2DEC(K369))</f>
        <v>100</v>
      </c>
      <c r="V369" s="7">
        <f>IF('Filtered Data'!L368="","",HEX2DEC(L369))</f>
        <v>0</v>
      </c>
      <c r="W369" s="7">
        <f>IF('Filtered Data'!M368="","",HEX2DEC(M369))</f>
        <v>100</v>
      </c>
      <c r="X369" s="7">
        <f>IF('Filtered Data'!N368="","",HEX2DEC(N369))</f>
        <v>190</v>
      </c>
      <c r="Y369" s="7"/>
      <c r="Z369" s="8" t="e">
        <f t="shared" si="22"/>
        <v>#NUM!</v>
      </c>
      <c r="AA369" s="7" t="str">
        <f>IF('Filtered Data'!G368="","",HEX2BIN(G369))</f>
        <v>11</v>
      </c>
      <c r="AB369" s="7" t="str">
        <f>IF('Filtered Data'!H368="","",HEX2BIN(H369))</f>
        <v>1011010</v>
      </c>
      <c r="AC369" s="7" t="str">
        <f>IF('Filtered Data'!I368="","",HEX2BIN(I369))</f>
        <v>1100100</v>
      </c>
      <c r="AD369" s="7" t="str">
        <f>IF('Filtered Data'!J368="","",HEX2BIN(J369))</f>
        <v>1011010</v>
      </c>
      <c r="AE369" s="7" t="str">
        <f>IF('Filtered Data'!K368="","",HEX2BIN(K369))</f>
        <v>1100100</v>
      </c>
      <c r="AF369" s="7" t="str">
        <f>IF('Filtered Data'!L368="","",HEX2BIN(L369))</f>
        <v>0</v>
      </c>
      <c r="AG369" s="7" t="str">
        <f>IF('Filtered Data'!M368="","",HEX2BIN(M369))</f>
        <v>1100100</v>
      </c>
      <c r="AH369" s="7" t="str">
        <f>IF('Filtered Data'!N368="","",HEX2BIN(N369))</f>
        <v>10111110</v>
      </c>
      <c r="AI369" s="7"/>
      <c r="AJ369" s="8" t="e">
        <f t="shared" si="23"/>
        <v>#NUM!</v>
      </c>
      <c r="AK369" s="7" t="str">
        <f>IF('Filtered Data'!G368="","",HEX2OCT(G369))</f>
        <v>3</v>
      </c>
      <c r="AL369" s="7" t="str">
        <f>IF('Filtered Data'!H368="","",HEX2OCT(H369))</f>
        <v>132</v>
      </c>
      <c r="AM369" s="7" t="str">
        <f>IF('Filtered Data'!I368="","",HEX2OCT(I369))</f>
        <v>144</v>
      </c>
      <c r="AN369" s="7" t="str">
        <f>IF('Filtered Data'!J368="","",HEX2OCT(J369))</f>
        <v>132</v>
      </c>
      <c r="AO369" s="7" t="str">
        <f>IF('Filtered Data'!K368="","",HEX2OCT(K369))</f>
        <v>144</v>
      </c>
      <c r="AP369" s="7" t="str">
        <f>IF('Filtered Data'!L368="","",HEX2OCT(L369))</f>
        <v>0</v>
      </c>
      <c r="AQ369" s="7" t="str">
        <f>IF('Filtered Data'!M368="","",HEX2OCT(M369))</f>
        <v>144</v>
      </c>
      <c r="AR369" s="7" t="str">
        <f>IF('Filtered Data'!N368="","",HEX2OCT(N369))</f>
        <v>276</v>
      </c>
    </row>
    <row r="370" hidden="1">
      <c r="A370" s="4">
        <f>'Filtered Data'!A369</f>
        <v>181831</v>
      </c>
      <c r="B370" s="4">
        <f>'Filtered Data'!B369</f>
        <v>1</v>
      </c>
      <c r="C370" s="4">
        <f>'Filtered Data'!C369</f>
        <v>401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8f</v>
      </c>
      <c r="H370" s="4" t="str">
        <f>'Filtered Data'!H369</f>
        <v>a0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56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143</v>
      </c>
      <c r="R370" s="7">
        <f>IF('Filtered Data'!H369="","",HEX2DEC(H370))</f>
        <v>160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86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10001111</v>
      </c>
      <c r="AB370" s="7" t="str">
        <f>IF('Filtered Data'!H369="","",HEX2BIN(H370))</f>
        <v>10100000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1010110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217</v>
      </c>
      <c r="AL370" s="7" t="str">
        <f>IF('Filtered Data'!H369="","",HEX2OCT(H370))</f>
        <v>240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126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181832</v>
      </c>
      <c r="B371" s="4">
        <f>'Filtered Data'!B370</f>
        <v>0</v>
      </c>
      <c r="C371" s="4">
        <f>'Filtered Data'!C370</f>
        <v>301</v>
      </c>
      <c r="D371" s="4">
        <f>'Filtered Data'!D370</f>
        <v>0</v>
      </c>
      <c r="E371" s="4">
        <f>'Filtered Data'!E370</f>
        <v>0</v>
      </c>
      <c r="F371" s="4">
        <f>'Filtered Data'!F370</f>
        <v>3</v>
      </c>
      <c r="G371" s="4" t="str">
        <f>'Filtered Data'!G370</f>
        <v>1d</v>
      </c>
      <c r="H371" s="4" t="str">
        <f>'Filtered Data'!H370</f>
        <v>e</v>
      </c>
      <c r="I371" s="4" t="str">
        <f>'Filtered Data'!I370</f>
        <v>00</v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122368</v>
      </c>
      <c r="Q371" s="7">
        <f>IF('Filtered Data'!G370="","",HEX2DEC(G371))</f>
        <v>29</v>
      </c>
      <c r="R371" s="7">
        <f>IF('Filtered Data'!H370="","",HEX2DEC(H371))</f>
        <v>14</v>
      </c>
      <c r="S371" s="7">
        <f>IF('Filtered Data'!I370="","",HEX2DEC(I371))</f>
        <v>0</v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e">
        <f t="shared" si="22"/>
        <v>#NUM!</v>
      </c>
      <c r="AA371" s="7" t="str">
        <f>IF('Filtered Data'!G370="","",HEX2BIN(G371))</f>
        <v>11101</v>
      </c>
      <c r="AB371" s="7" t="str">
        <f>IF('Filtered Data'!H370="","",HEX2BIN(H371))</f>
        <v>1110</v>
      </c>
      <c r="AC371" s="7" t="str">
        <f>IF('Filtered Data'!I370="","",HEX2BIN(I371))</f>
        <v>0</v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e">
        <f t="shared" si="23"/>
        <v>#NUM!</v>
      </c>
      <c r="AK371" s="7" t="str">
        <f>IF('Filtered Data'!G370="","",HEX2OCT(G371))</f>
        <v>35</v>
      </c>
      <c r="AL371" s="7" t="str">
        <f>IF('Filtered Data'!H370="","",HEX2OCT(H371))</f>
        <v>16</v>
      </c>
      <c r="AM371" s="7" t="str">
        <f>IF('Filtered Data'!I370="","",HEX2OCT(I371))</f>
        <v>0</v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 hidden="1">
      <c r="A372" s="4">
        <f>'Filtered Data'!A371</f>
        <v>181844</v>
      </c>
      <c r="B372" s="4">
        <f>'Filtered Data'!B371</f>
        <v>1</v>
      </c>
      <c r="C372" s="4">
        <f>'Filtered Data'!C371</f>
        <v>201</v>
      </c>
      <c r="D372" s="4">
        <f>'Filtered Data'!D371</f>
        <v>0</v>
      </c>
      <c r="E372" s="4">
        <f>'Filtered Data'!E371</f>
        <v>0</v>
      </c>
      <c r="F372" s="4">
        <f>'Filtered Data'!F371</f>
        <v>6</v>
      </c>
      <c r="G372" s="4" t="str">
        <f>'Filtered Data'!G371</f>
        <v>00</v>
      </c>
      <c r="H372" s="4" t="str">
        <f>'Filtered Data'!H371</f>
        <v>00</v>
      </c>
      <c r="I372" s="4" t="str">
        <f>'Filtered Data'!I371</f>
        <v>00</v>
      </c>
      <c r="J372" s="4" t="str">
        <f>'Filtered Data'!J371</f>
        <v>00</v>
      </c>
      <c r="K372" s="4" t="str">
        <f>'Filtered Data'!K371</f>
        <v>62</v>
      </c>
      <c r="L372" s="4" t="str">
        <f>'Filtered Data'!L371</f>
        <v>00</v>
      </c>
      <c r="M372" s="4" t="str">
        <f>'Filtered Data'!M371</f>
        <v/>
      </c>
      <c r="N372" s="4" t="str">
        <f>'Filtered Data'!N371</f>
        <v/>
      </c>
      <c r="P372" s="6" t="e">
        <f t="shared" si="21"/>
        <v>#NUM!</v>
      </c>
      <c r="Q372" s="7">
        <f>IF('Filtered Data'!G371="","",HEX2DEC(G372))</f>
        <v>0</v>
      </c>
      <c r="R372" s="7">
        <f>IF('Filtered Data'!H371="","",HEX2DEC(H372))</f>
        <v>0</v>
      </c>
      <c r="S372" s="7">
        <f>IF('Filtered Data'!I371="","",HEX2DEC(I372))</f>
        <v>0</v>
      </c>
      <c r="T372" s="7">
        <f>IF('Filtered Data'!J371="","",HEX2DEC(J372))</f>
        <v>0</v>
      </c>
      <c r="U372" s="7">
        <f>IF('Filtered Data'!K371="","",HEX2DEC(K372))</f>
        <v>98</v>
      </c>
      <c r="V372" s="7">
        <f>IF('Filtered Data'!L371="","",HEX2DEC(L372))</f>
        <v>0</v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0</v>
      </c>
      <c r="AB372" s="7" t="str">
        <f>IF('Filtered Data'!H371="","",HEX2BIN(H372))</f>
        <v>0</v>
      </c>
      <c r="AC372" s="7" t="str">
        <f>IF('Filtered Data'!I371="","",HEX2BIN(I372))</f>
        <v>0</v>
      </c>
      <c r="AD372" s="7" t="str">
        <f>IF('Filtered Data'!J371="","",HEX2BIN(J372))</f>
        <v>0</v>
      </c>
      <c r="AE372" s="7" t="str">
        <f>IF('Filtered Data'!K371="","",HEX2BIN(K372))</f>
        <v>1100010</v>
      </c>
      <c r="AF372" s="7" t="str">
        <f>IF('Filtered Data'!L371="","",HEX2BIN(L372))</f>
        <v>0</v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0</v>
      </c>
      <c r="AL372" s="7" t="str">
        <f>IF('Filtered Data'!H371="","",HEX2OCT(H372))</f>
        <v>0</v>
      </c>
      <c r="AM372" s="7" t="str">
        <f>IF('Filtered Data'!I371="","",HEX2OCT(I372))</f>
        <v>0</v>
      </c>
      <c r="AN372" s="7" t="str">
        <f>IF('Filtered Data'!J371="","",HEX2OCT(J372))</f>
        <v>0</v>
      </c>
      <c r="AO372" s="7" t="str">
        <f>IF('Filtered Data'!K371="","",HEX2OCT(K372))</f>
        <v>142</v>
      </c>
      <c r="AP372" s="7" t="str">
        <f>IF('Filtered Data'!L371="","",HEX2OCT(L372))</f>
        <v>0</v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181851</v>
      </c>
      <c r="B373" s="4">
        <f>'Filtered Data'!B372</f>
        <v>1</v>
      </c>
      <c r="C373" s="4">
        <f>'Filtered Data'!C372</f>
        <v>400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01</v>
      </c>
      <c r="H373" s="4" t="str">
        <f>'Filtered Data'!H372</f>
        <v>00</v>
      </c>
      <c r="I373" s="4" t="str">
        <f>'Filtered Data'!I372</f>
        <v>4c</v>
      </c>
      <c r="J373" s="4" t="str">
        <f>'Filtered Data'!J372</f>
        <v>00</v>
      </c>
      <c r="K373" s="4" t="str">
        <f>'Filtered Data'!K372</f>
        <v>00</v>
      </c>
      <c r="L373" s="4" t="str">
        <f>'Filtered Data'!L372</f>
        <v>00</v>
      </c>
      <c r="M373" s="4" t="str">
        <f>'Filtered Data'!M372</f>
        <v>00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1</v>
      </c>
      <c r="R373" s="7">
        <f>IF('Filtered Data'!H372="","",HEX2DEC(H373))</f>
        <v>0</v>
      </c>
      <c r="S373" s="7">
        <f>IF('Filtered Data'!I372="","",HEX2DEC(I373))</f>
        <v>76</v>
      </c>
      <c r="T373" s="7">
        <f>IF('Filtered Data'!J372="","",HEX2DEC(J373))</f>
        <v>0</v>
      </c>
      <c r="U373" s="7">
        <f>IF('Filtered Data'!K372="","",HEX2DEC(K373))</f>
        <v>0</v>
      </c>
      <c r="V373" s="7">
        <f>IF('Filtered Data'!L372="","",HEX2DEC(L373))</f>
        <v>0</v>
      </c>
      <c r="W373" s="7">
        <f>IF('Filtered Data'!M372="","",HEX2DEC(M373))</f>
        <v>0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</v>
      </c>
      <c r="AB373" s="7" t="str">
        <f>IF('Filtered Data'!H372="","",HEX2BIN(H373))</f>
        <v>0</v>
      </c>
      <c r="AC373" s="7" t="str">
        <f>IF('Filtered Data'!I372="","",HEX2BIN(I373))</f>
        <v>1001100</v>
      </c>
      <c r="AD373" s="7" t="str">
        <f>IF('Filtered Data'!J372="","",HEX2BIN(J373))</f>
        <v>0</v>
      </c>
      <c r="AE373" s="7" t="str">
        <f>IF('Filtered Data'!K372="","",HEX2BIN(K373))</f>
        <v>0</v>
      </c>
      <c r="AF373" s="7" t="str">
        <f>IF('Filtered Data'!L372="","",HEX2BIN(L373))</f>
        <v>0</v>
      </c>
      <c r="AG373" s="7" t="str">
        <f>IF('Filtered Data'!M372="","",HEX2BIN(M373))</f>
        <v>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1</v>
      </c>
      <c r="AL373" s="7" t="str">
        <f>IF('Filtered Data'!H372="","",HEX2OCT(H373))</f>
        <v>0</v>
      </c>
      <c r="AM373" s="7" t="str">
        <f>IF('Filtered Data'!I372="","",HEX2OCT(I373))</f>
        <v>114</v>
      </c>
      <c r="AN373" s="7" t="str">
        <f>IF('Filtered Data'!J372="","",HEX2OCT(J373))</f>
        <v>0</v>
      </c>
      <c r="AO373" s="7" t="str">
        <f>IF('Filtered Data'!K372="","",HEX2OCT(K373))</f>
        <v>0</v>
      </c>
      <c r="AP373" s="7" t="str">
        <f>IF('Filtered Data'!L372="","",HEX2OCT(L373))</f>
        <v>0</v>
      </c>
      <c r="AQ373" s="7" t="str">
        <f>IF('Filtered Data'!M372="","",HEX2OCT(M373))</f>
        <v>0</v>
      </c>
      <c r="AR373" s="7" t="str">
        <f>IF('Filtered Data'!N372="","",HEX2OCT(N373))</f>
        <v>0</v>
      </c>
    </row>
    <row r="374" hidden="1">
      <c r="A374" s="4">
        <f>'Filtered Data'!A373</f>
        <v>181856</v>
      </c>
      <c r="B374" s="4">
        <f>'Filtered Data'!B373</f>
        <v>1</v>
      </c>
      <c r="C374" s="4">
        <f>'Filtered Data'!C373</f>
        <v>203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00</v>
      </c>
      <c r="H374" s="4" t="str">
        <f>'Filtered Data'!H373</f>
        <v>00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00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0</v>
      </c>
      <c r="R374" s="7">
        <f>IF('Filtered Data'!H373="","",HEX2DEC(H374))</f>
        <v>0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0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0</v>
      </c>
      <c r="AB374" s="7" t="str">
        <f>IF('Filtered Data'!H373="","",HEX2BIN(H374))</f>
        <v>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0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0</v>
      </c>
      <c r="AL374" s="7" t="str">
        <f>IF('Filtered Data'!H373="","",HEX2OCT(H374))</f>
        <v>0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0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181881</v>
      </c>
      <c r="B375" s="4">
        <f>'Filtered Data'!B374</f>
        <v>0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64</v>
      </c>
      <c r="L375" s="4" t="str">
        <f>'Filtered Data'!L374</f>
        <v>00</v>
      </c>
      <c r="M375" s="4" t="str">
        <f>'Filtered Data'!M374</f>
        <v>64</v>
      </c>
      <c r="N375" s="4" t="str">
        <f>'Filtered Data'!N374</f>
        <v>af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100</v>
      </c>
      <c r="V375" s="7">
        <f>IF('Filtered Data'!L374="","",HEX2DEC(L375))</f>
        <v>0</v>
      </c>
      <c r="W375" s="7">
        <f>IF('Filtered Data'!M374="","",HEX2DEC(M375))</f>
        <v>100</v>
      </c>
      <c r="X375" s="7">
        <f>IF('Filtered Data'!N374="","",HEX2DEC(N375))</f>
        <v>175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1100100</v>
      </c>
      <c r="AF375" s="7" t="str">
        <f>IF('Filtered Data'!L374="","",HEX2BIN(L375))</f>
        <v>0</v>
      </c>
      <c r="AG375" s="7" t="str">
        <f>IF('Filtered Data'!M374="","",HEX2BIN(M375))</f>
        <v>1100100</v>
      </c>
      <c r="AH375" s="7" t="str">
        <f>IF('Filtered Data'!N374="","",HEX2BIN(N375))</f>
        <v>10101111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144</v>
      </c>
      <c r="AP375" s="7" t="str">
        <f>IF('Filtered Data'!L374="","",HEX2OCT(L375))</f>
        <v>0</v>
      </c>
      <c r="AQ375" s="7" t="str">
        <f>IF('Filtered Data'!M374="","",HEX2OCT(M375))</f>
        <v>144</v>
      </c>
      <c r="AR375" s="7" t="str">
        <f>IF('Filtered Data'!N374="","",HEX2OCT(N375))</f>
        <v>257</v>
      </c>
    </row>
    <row r="376" hidden="1">
      <c r="A376" s="4">
        <f>'Filtered Data'!A375</f>
        <v>181882</v>
      </c>
      <c r="B376" s="4">
        <f>'Filtered Data'!B375</f>
        <v>0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e8</v>
      </c>
      <c r="H376" s="4" t="str">
        <f>'Filtered Data'!H375</f>
        <v>f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954112</v>
      </c>
      <c r="Q376" s="7">
        <f>IF('Filtered Data'!G375="","",HEX2DEC(G376))</f>
        <v>232</v>
      </c>
      <c r="R376" s="7">
        <f>IF('Filtered Data'!H375="","",HEX2DEC(H376))</f>
        <v>15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11101000</v>
      </c>
      <c r="AB376" s="7" t="str">
        <f>IF('Filtered Data'!H375="","",HEX2BIN(H376))</f>
        <v>1111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350</v>
      </c>
      <c r="AL376" s="7" t="str">
        <f>IF('Filtered Data'!H375="","",HEX2OCT(H376))</f>
        <v>17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181931</v>
      </c>
      <c r="B377" s="4">
        <f>'Filtered Data'!B376</f>
        <v>0</v>
      </c>
      <c r="C377" s="4">
        <f>'Filtered Data'!C376</f>
        <v>300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03</v>
      </c>
      <c r="H377" s="4" t="str">
        <f>'Filtered Data'!H376</f>
        <v>5a</v>
      </c>
      <c r="I377" s="4" t="str">
        <f>'Filtered Data'!I376</f>
        <v>64</v>
      </c>
      <c r="J377" s="4" t="str">
        <f>'Filtered Data'!J376</f>
        <v>5a</v>
      </c>
      <c r="K377" s="4" t="str">
        <f>'Filtered Data'!K376</f>
        <v>64</v>
      </c>
      <c r="L377" s="4" t="str">
        <f>'Filtered Data'!L376</f>
        <v>00</v>
      </c>
      <c r="M377" s="4" t="str">
        <f>'Filtered Data'!M376</f>
        <v>64</v>
      </c>
      <c r="N377" s="4" t="str">
        <f>'Filtered Data'!N376</f>
        <v>30</v>
      </c>
      <c r="P377" s="6" t="e">
        <f t="shared" si="21"/>
        <v>#NUM!</v>
      </c>
      <c r="Q377" s="7">
        <f>IF('Filtered Data'!G376="","",HEX2DEC(G377))</f>
        <v>3</v>
      </c>
      <c r="R377" s="7">
        <f>IF('Filtered Data'!H376="","",HEX2DEC(H377))</f>
        <v>90</v>
      </c>
      <c r="S377" s="7">
        <f>IF('Filtered Data'!I376="","",HEX2DEC(I377))</f>
        <v>100</v>
      </c>
      <c r="T377" s="7">
        <f>IF('Filtered Data'!J376="","",HEX2DEC(J377))</f>
        <v>90</v>
      </c>
      <c r="U377" s="7">
        <f>IF('Filtered Data'!K376="","",HEX2DEC(K377))</f>
        <v>100</v>
      </c>
      <c r="V377" s="7">
        <f>IF('Filtered Data'!L376="","",HEX2DEC(L377))</f>
        <v>0</v>
      </c>
      <c r="W377" s="7">
        <f>IF('Filtered Data'!M376="","",HEX2DEC(M377))</f>
        <v>100</v>
      </c>
      <c r="X377" s="7">
        <f>IF('Filtered Data'!N376="","",HEX2DEC(N377))</f>
        <v>48</v>
      </c>
      <c r="Y377" s="7"/>
      <c r="Z377" s="8" t="e">
        <f t="shared" si="22"/>
        <v>#NUM!</v>
      </c>
      <c r="AA377" s="7" t="str">
        <f>IF('Filtered Data'!G376="","",HEX2BIN(G377))</f>
        <v>11</v>
      </c>
      <c r="AB377" s="7" t="str">
        <f>IF('Filtered Data'!H376="","",HEX2BIN(H377))</f>
        <v>1011010</v>
      </c>
      <c r="AC377" s="7" t="str">
        <f>IF('Filtered Data'!I376="","",HEX2BIN(I377))</f>
        <v>1100100</v>
      </c>
      <c r="AD377" s="7" t="str">
        <f>IF('Filtered Data'!J376="","",HEX2BIN(J377))</f>
        <v>1011010</v>
      </c>
      <c r="AE377" s="7" t="str">
        <f>IF('Filtered Data'!K376="","",HEX2BIN(K377))</f>
        <v>1100100</v>
      </c>
      <c r="AF377" s="7" t="str">
        <f>IF('Filtered Data'!L376="","",HEX2BIN(L377))</f>
        <v>0</v>
      </c>
      <c r="AG377" s="7" t="str">
        <f>IF('Filtered Data'!M376="","",HEX2BIN(M377))</f>
        <v>1100100</v>
      </c>
      <c r="AH377" s="7" t="str">
        <f>IF('Filtered Data'!N376="","",HEX2BIN(N377))</f>
        <v>110000</v>
      </c>
      <c r="AI377" s="7"/>
      <c r="AJ377" s="8" t="e">
        <f t="shared" si="23"/>
        <v>#NUM!</v>
      </c>
      <c r="AK377" s="7" t="str">
        <f>IF('Filtered Data'!G376="","",HEX2OCT(G377))</f>
        <v>3</v>
      </c>
      <c r="AL377" s="7" t="str">
        <f>IF('Filtered Data'!H376="","",HEX2OCT(H377))</f>
        <v>132</v>
      </c>
      <c r="AM377" s="7" t="str">
        <f>IF('Filtered Data'!I376="","",HEX2OCT(I377))</f>
        <v>144</v>
      </c>
      <c r="AN377" s="7" t="str">
        <f>IF('Filtered Data'!J376="","",HEX2OCT(J377))</f>
        <v>132</v>
      </c>
      <c r="AO377" s="7" t="str">
        <f>IF('Filtered Data'!K376="","",HEX2OCT(K377))</f>
        <v>144</v>
      </c>
      <c r="AP377" s="7" t="str">
        <f>IF('Filtered Data'!L376="","",HEX2OCT(L377))</f>
        <v>0</v>
      </c>
      <c r="AQ377" s="7" t="str">
        <f>IF('Filtered Data'!M376="","",HEX2OCT(M377))</f>
        <v>144</v>
      </c>
      <c r="AR377" s="7" t="str">
        <f>IF('Filtered Data'!N376="","",HEX2OCT(N377))</f>
        <v>60</v>
      </c>
    </row>
    <row r="378" hidden="1">
      <c r="A378" s="4">
        <f>'Filtered Data'!A377</f>
        <v>181931</v>
      </c>
      <c r="B378" s="4">
        <f>'Filtered Data'!B377</f>
        <v>1</v>
      </c>
      <c r="C378" s="4">
        <f>'Filtered Data'!C377</f>
        <v>401</v>
      </c>
      <c r="D378" s="4">
        <f>'Filtered Data'!D377</f>
        <v>0</v>
      </c>
      <c r="E378" s="4">
        <f>'Filtered Data'!E377</f>
        <v>0</v>
      </c>
      <c r="F378" s="4">
        <f>'Filtered Data'!F377</f>
        <v>8</v>
      </c>
      <c r="G378" s="4" t="str">
        <f>'Filtered Data'!G377</f>
        <v>8f</v>
      </c>
      <c r="H378" s="4" t="str">
        <f>'Filtered Data'!H377</f>
        <v>a0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56</v>
      </c>
      <c r="L378" s="4" t="str">
        <f>'Filtered Data'!L377</f>
        <v>00</v>
      </c>
      <c r="M378" s="4" t="str">
        <f>'Filtered Data'!M377</f>
        <v>00</v>
      </c>
      <c r="N378" s="4" t="str">
        <f>'Filtered Data'!N377</f>
        <v>00</v>
      </c>
      <c r="P378" s="6" t="e">
        <f t="shared" si="21"/>
        <v>#NUM!</v>
      </c>
      <c r="Q378" s="7">
        <f>IF('Filtered Data'!G377="","",HEX2DEC(G378))</f>
        <v>143</v>
      </c>
      <c r="R378" s="7">
        <f>IF('Filtered Data'!H377="","",HEX2DEC(H378))</f>
        <v>160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86</v>
      </c>
      <c r="V378" s="7">
        <f>IF('Filtered Data'!L377="","",HEX2DEC(L378))</f>
        <v>0</v>
      </c>
      <c r="W378" s="7">
        <f>IF('Filtered Data'!M377="","",HEX2DEC(M378))</f>
        <v>0</v>
      </c>
      <c r="X378" s="7">
        <f>IF('Filtered Data'!N377="","",HEX2DEC(N378))</f>
        <v>0</v>
      </c>
      <c r="Y378" s="7"/>
      <c r="Z378" s="8" t="e">
        <f t="shared" si="22"/>
        <v>#NUM!</v>
      </c>
      <c r="AA378" s="7" t="str">
        <f>IF('Filtered Data'!G377="","",HEX2BIN(G378))</f>
        <v>10001111</v>
      </c>
      <c r="AB378" s="7" t="str">
        <f>IF('Filtered Data'!H377="","",HEX2BIN(H378))</f>
        <v>10100000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1010110</v>
      </c>
      <c r="AF378" s="7" t="str">
        <f>IF('Filtered Data'!L377="","",HEX2BIN(L378))</f>
        <v>0</v>
      </c>
      <c r="AG378" s="7" t="str">
        <f>IF('Filtered Data'!M377="","",HEX2BIN(M378))</f>
        <v>0</v>
      </c>
      <c r="AH378" s="7" t="str">
        <f>IF('Filtered Data'!N377="","",HEX2BIN(N378))</f>
        <v>0</v>
      </c>
      <c r="AI378" s="7"/>
      <c r="AJ378" s="8" t="e">
        <f t="shared" si="23"/>
        <v>#NUM!</v>
      </c>
      <c r="AK378" s="7" t="str">
        <f>IF('Filtered Data'!G377="","",HEX2OCT(G378))</f>
        <v>217</v>
      </c>
      <c r="AL378" s="7" t="str">
        <f>IF('Filtered Data'!H377="","",HEX2OCT(H378))</f>
        <v>240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126</v>
      </c>
      <c r="AP378" s="7" t="str">
        <f>IF('Filtered Data'!L377="","",HEX2OCT(L378))</f>
        <v>0</v>
      </c>
      <c r="AQ378" s="7" t="str">
        <f>IF('Filtered Data'!M377="","",HEX2OCT(M378))</f>
        <v>0</v>
      </c>
      <c r="AR378" s="7" t="str">
        <f>IF('Filtered Data'!N377="","",HEX2OCT(N378))</f>
        <v>0</v>
      </c>
    </row>
    <row r="379" hidden="1">
      <c r="A379" s="4">
        <f>'Filtered Data'!A378</f>
        <v>181932</v>
      </c>
      <c r="B379" s="4">
        <f>'Filtered Data'!B378</f>
        <v>0</v>
      </c>
      <c r="C379" s="4">
        <f>'Filtered Data'!C378</f>
        <v>301</v>
      </c>
      <c r="D379" s="4">
        <f>'Filtered Data'!D378</f>
        <v>0</v>
      </c>
      <c r="E379" s="4">
        <f>'Filtered Data'!E378</f>
        <v>0</v>
      </c>
      <c r="F379" s="4">
        <f>'Filtered Data'!F378</f>
        <v>3</v>
      </c>
      <c r="G379" s="4" t="str">
        <f>'Filtered Data'!G378</f>
        <v>e2</v>
      </c>
      <c r="H379" s="4" t="str">
        <f>'Filtered Data'!H378</f>
        <v>00</v>
      </c>
      <c r="I379" s="4" t="str">
        <f>'Filtered Data'!I378</f>
        <v>00</v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14811136</v>
      </c>
      <c r="Q379" s="7">
        <f>IF('Filtered Data'!G378="","",HEX2DEC(G379))</f>
        <v>226</v>
      </c>
      <c r="R379" s="7">
        <f>IF('Filtered Data'!H378="","",HEX2DEC(H379))</f>
        <v>0</v>
      </c>
      <c r="S379" s="7">
        <f>IF('Filtered Data'!I378="","",HEX2DEC(I379))</f>
        <v>0</v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e">
        <f t="shared" si="22"/>
        <v>#NUM!</v>
      </c>
      <c r="AA379" s="7" t="str">
        <f>IF('Filtered Data'!G378="","",HEX2BIN(G379))</f>
        <v>11100010</v>
      </c>
      <c r="AB379" s="7" t="str">
        <f>IF('Filtered Data'!H378="","",HEX2BIN(H379))</f>
        <v>0</v>
      </c>
      <c r="AC379" s="7" t="str">
        <f>IF('Filtered Data'!I378="","",HEX2BIN(I379))</f>
        <v>0</v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e">
        <f t="shared" si="23"/>
        <v>#NUM!</v>
      </c>
      <c r="AK379" s="7" t="str">
        <f>IF('Filtered Data'!G378="","",HEX2OCT(G379))</f>
        <v>342</v>
      </c>
      <c r="AL379" s="7" t="str">
        <f>IF('Filtered Data'!H378="","",HEX2OCT(H379))</f>
        <v>0</v>
      </c>
      <c r="AM379" s="7" t="str">
        <f>IF('Filtered Data'!I378="","",HEX2OCT(I379))</f>
        <v>0</v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 hidden="1">
      <c r="A380" s="4">
        <f>'Filtered Data'!A379</f>
        <v>181944</v>
      </c>
      <c r="B380" s="4">
        <f>'Filtered Data'!B379</f>
        <v>1</v>
      </c>
      <c r="C380" s="4">
        <f>'Filtered Data'!C379</f>
        <v>201</v>
      </c>
      <c r="D380" s="4">
        <f>'Filtered Data'!D379</f>
        <v>0</v>
      </c>
      <c r="E380" s="4">
        <f>'Filtered Data'!E379</f>
        <v>0</v>
      </c>
      <c r="F380" s="4">
        <f>'Filtered Data'!F379</f>
        <v>6</v>
      </c>
      <c r="G380" s="4" t="str">
        <f>'Filtered Data'!G379</f>
        <v>00</v>
      </c>
      <c r="H380" s="4" t="str">
        <f>'Filtered Data'!H379</f>
        <v>00</v>
      </c>
      <c r="I380" s="4" t="str">
        <f>'Filtered Data'!I379</f>
        <v>00</v>
      </c>
      <c r="J380" s="4" t="str">
        <f>'Filtered Data'!J379</f>
        <v>00</v>
      </c>
      <c r="K380" s="4" t="str">
        <f>'Filtered Data'!K379</f>
        <v>62</v>
      </c>
      <c r="L380" s="4" t="str">
        <f>'Filtered Data'!L379</f>
        <v>00</v>
      </c>
      <c r="M380" s="4" t="str">
        <f>'Filtered Data'!M379</f>
        <v/>
      </c>
      <c r="N380" s="4" t="str">
        <f>'Filtered Data'!N379</f>
        <v/>
      </c>
      <c r="P380" s="6" t="e">
        <f t="shared" si="21"/>
        <v>#NUM!</v>
      </c>
      <c r="Q380" s="7">
        <f>IF('Filtered Data'!G379="","",HEX2DEC(G380))</f>
        <v>0</v>
      </c>
      <c r="R380" s="7">
        <f>IF('Filtered Data'!H379="","",HEX2DEC(H380))</f>
        <v>0</v>
      </c>
      <c r="S380" s="7">
        <f>IF('Filtered Data'!I379="","",HEX2DEC(I380))</f>
        <v>0</v>
      </c>
      <c r="T380" s="7">
        <f>IF('Filtered Data'!J379="","",HEX2DEC(J380))</f>
        <v>0</v>
      </c>
      <c r="U380" s="7">
        <f>IF('Filtered Data'!K379="","",HEX2DEC(K380))</f>
        <v>98</v>
      </c>
      <c r="V380" s="7">
        <f>IF('Filtered Data'!L379="","",HEX2DEC(L380))</f>
        <v>0</v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0</v>
      </c>
      <c r="AB380" s="7" t="str">
        <f>IF('Filtered Data'!H379="","",HEX2BIN(H380))</f>
        <v>0</v>
      </c>
      <c r="AC380" s="7" t="str">
        <f>IF('Filtered Data'!I379="","",HEX2BIN(I380))</f>
        <v>0</v>
      </c>
      <c r="AD380" s="7" t="str">
        <f>IF('Filtered Data'!J379="","",HEX2BIN(J380))</f>
        <v>0</v>
      </c>
      <c r="AE380" s="7" t="str">
        <f>IF('Filtered Data'!K379="","",HEX2BIN(K380))</f>
        <v>1100010</v>
      </c>
      <c r="AF380" s="7" t="str">
        <f>IF('Filtered Data'!L379="","",HEX2BIN(L380))</f>
        <v>0</v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0</v>
      </c>
      <c r="AL380" s="7" t="str">
        <f>IF('Filtered Data'!H379="","",HEX2OCT(H380))</f>
        <v>0</v>
      </c>
      <c r="AM380" s="7" t="str">
        <f>IF('Filtered Data'!I379="","",HEX2OCT(I380))</f>
        <v>0</v>
      </c>
      <c r="AN380" s="7" t="str">
        <f>IF('Filtered Data'!J379="","",HEX2OCT(J380))</f>
        <v>0</v>
      </c>
      <c r="AO380" s="7" t="str">
        <f>IF('Filtered Data'!K379="","",HEX2OCT(K380))</f>
        <v>142</v>
      </c>
      <c r="AP380" s="7" t="str">
        <f>IF('Filtered Data'!L379="","",HEX2OCT(L380))</f>
        <v>0</v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>
        <f>'Filtered Data'!A380</f>
        <v>181951</v>
      </c>
      <c r="B381" s="4">
        <f>'Filtered Data'!B380</f>
        <v>1</v>
      </c>
      <c r="C381" s="4">
        <f>'Filtered Data'!C380</f>
        <v>400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01</v>
      </c>
      <c r="H381" s="4" t="str">
        <f>'Filtered Data'!H380</f>
        <v>00</v>
      </c>
      <c r="I381" s="4" t="str">
        <f>'Filtered Data'!I380</f>
        <v>4c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1</v>
      </c>
      <c r="R381" s="7">
        <f>IF('Filtered Data'!H380="","",HEX2DEC(H381))</f>
        <v>0</v>
      </c>
      <c r="S381" s="7">
        <f>IF('Filtered Data'!I380="","",HEX2DEC(I381))</f>
        <v>76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</v>
      </c>
      <c r="AB381" s="7" t="str">
        <f>IF('Filtered Data'!H380="","",HEX2BIN(H381))</f>
        <v>0</v>
      </c>
      <c r="AC381" s="7" t="str">
        <f>IF('Filtered Data'!I380="","",HEX2BIN(I381))</f>
        <v>1001100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</v>
      </c>
      <c r="AL381" s="7" t="str">
        <f>IF('Filtered Data'!H380="","",HEX2OCT(H381))</f>
        <v>0</v>
      </c>
      <c r="AM381" s="7" t="str">
        <f>IF('Filtered Data'!I380="","",HEX2OCT(I381))</f>
        <v>114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181956</v>
      </c>
      <c r="B382" s="4">
        <f>'Filtered Data'!B381</f>
        <v>1</v>
      </c>
      <c r="C382" s="4">
        <f>'Filtered Data'!C381</f>
        <v>203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00</v>
      </c>
      <c r="H382" s="4" t="str">
        <f>'Filtered Data'!H381</f>
        <v>00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00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0</v>
      </c>
      <c r="R382" s="7">
        <f>IF('Filtered Data'!H381="","",HEX2DEC(H382))</f>
        <v>0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0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0</v>
      </c>
      <c r="AB382" s="7" t="str">
        <f>IF('Filtered Data'!H381="","",HEX2BIN(H382))</f>
        <v>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0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0</v>
      </c>
      <c r="AL382" s="7" t="str">
        <f>IF('Filtered Data'!H381="","",HEX2OCT(H382))</f>
        <v>0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0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181981</v>
      </c>
      <c r="B383" s="4">
        <f>'Filtered Data'!B382</f>
        <v>0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64</v>
      </c>
      <c r="L383" s="4" t="str">
        <f>'Filtered Data'!L382</f>
        <v>00</v>
      </c>
      <c r="M383" s="4" t="str">
        <f>'Filtered Data'!M382</f>
        <v>64</v>
      </c>
      <c r="N383" s="4" t="str">
        <f>'Filtered Data'!N382</f>
        <v>21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100</v>
      </c>
      <c r="V383" s="7">
        <f>IF('Filtered Data'!L382="","",HEX2DEC(L383))</f>
        <v>0</v>
      </c>
      <c r="W383" s="7">
        <f>IF('Filtered Data'!M382="","",HEX2DEC(M383))</f>
        <v>100</v>
      </c>
      <c r="X383" s="7">
        <f>IF('Filtered Data'!N382="","",HEX2DEC(N383))</f>
        <v>33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1100100</v>
      </c>
      <c r="AF383" s="7" t="str">
        <f>IF('Filtered Data'!L382="","",HEX2BIN(L383))</f>
        <v>0</v>
      </c>
      <c r="AG383" s="7" t="str">
        <f>IF('Filtered Data'!M382="","",HEX2BIN(M383))</f>
        <v>1100100</v>
      </c>
      <c r="AH383" s="7" t="str">
        <f>IF('Filtered Data'!N382="","",HEX2BIN(N383))</f>
        <v>100001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144</v>
      </c>
      <c r="AP383" s="7" t="str">
        <f>IF('Filtered Data'!L382="","",HEX2OCT(L383))</f>
        <v>0</v>
      </c>
      <c r="AQ383" s="7" t="str">
        <f>IF('Filtered Data'!M382="","",HEX2OCT(M383))</f>
        <v>144</v>
      </c>
      <c r="AR383" s="7" t="str">
        <f>IF('Filtered Data'!N382="","",HEX2OCT(N383))</f>
        <v>41</v>
      </c>
    </row>
    <row r="384" hidden="1">
      <c r="A384" s="4">
        <f>'Filtered Data'!A383</f>
        <v>181982</v>
      </c>
      <c r="B384" s="4">
        <f>'Filtered Data'!B383</f>
        <v>0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b3</v>
      </c>
      <c r="H384" s="4" t="str">
        <f>'Filtered Data'!H383</f>
        <v>01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11731200</v>
      </c>
      <c r="Q384" s="7">
        <f>IF('Filtered Data'!G383="","",HEX2DEC(G384))</f>
        <v>179</v>
      </c>
      <c r="R384" s="7">
        <f>IF('Filtered Data'!H383="","",HEX2DEC(H384))</f>
        <v>1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10110011</v>
      </c>
      <c r="AB384" s="7" t="str">
        <f>IF('Filtered Data'!H383="","",HEX2BIN(H384))</f>
        <v>1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263</v>
      </c>
      <c r="AL384" s="7" t="str">
        <f>IF('Filtered Data'!H383="","",HEX2OCT(H384))</f>
        <v>1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182031</v>
      </c>
      <c r="B385" s="4">
        <f>'Filtered Data'!B384</f>
        <v>0</v>
      </c>
      <c r="C385" s="4">
        <f>'Filtered Data'!C384</f>
        <v>300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03</v>
      </c>
      <c r="H385" s="4" t="str">
        <f>'Filtered Data'!H384</f>
        <v>5a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64</v>
      </c>
      <c r="L385" s="4" t="str">
        <f>'Filtered Data'!L384</f>
        <v>00</v>
      </c>
      <c r="M385" s="4" t="str">
        <f>'Filtered Data'!M384</f>
        <v>64</v>
      </c>
      <c r="N385" s="4" t="str">
        <f>'Filtered Data'!N384</f>
        <v>32</v>
      </c>
      <c r="P385" s="6" t="e">
        <f t="shared" si="21"/>
        <v>#NUM!</v>
      </c>
      <c r="Q385" s="7">
        <f>IF('Filtered Data'!G384="","",HEX2DEC(G385))</f>
        <v>3</v>
      </c>
      <c r="R385" s="7">
        <f>IF('Filtered Data'!H384="","",HEX2DEC(H385))</f>
        <v>90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100</v>
      </c>
      <c r="V385" s="7">
        <f>IF('Filtered Data'!L384="","",HEX2DEC(L385))</f>
        <v>0</v>
      </c>
      <c r="W385" s="7">
        <f>IF('Filtered Data'!M384="","",HEX2DEC(M385))</f>
        <v>100</v>
      </c>
      <c r="X385" s="7">
        <f>IF('Filtered Data'!N384="","",HEX2DEC(N385))</f>
        <v>50</v>
      </c>
      <c r="Y385" s="7"/>
      <c r="Z385" s="8" t="e">
        <f t="shared" si="22"/>
        <v>#NUM!</v>
      </c>
      <c r="AA385" s="7" t="str">
        <f>IF('Filtered Data'!G384="","",HEX2BIN(G385))</f>
        <v>11</v>
      </c>
      <c r="AB385" s="7" t="str">
        <f>IF('Filtered Data'!H384="","",HEX2BIN(H385))</f>
        <v>1011010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1100100</v>
      </c>
      <c r="AF385" s="7" t="str">
        <f>IF('Filtered Data'!L384="","",HEX2BIN(L385))</f>
        <v>0</v>
      </c>
      <c r="AG385" s="7" t="str">
        <f>IF('Filtered Data'!M384="","",HEX2BIN(M385))</f>
        <v>1100100</v>
      </c>
      <c r="AH385" s="7" t="str">
        <f>IF('Filtered Data'!N384="","",HEX2BIN(N385))</f>
        <v>110010</v>
      </c>
      <c r="AI385" s="7"/>
      <c r="AJ385" s="8" t="e">
        <f t="shared" si="23"/>
        <v>#NUM!</v>
      </c>
      <c r="AK385" s="7" t="str">
        <f>IF('Filtered Data'!G384="","",HEX2OCT(G385))</f>
        <v>3</v>
      </c>
      <c r="AL385" s="7" t="str">
        <f>IF('Filtered Data'!H384="","",HEX2OCT(H385))</f>
        <v>132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144</v>
      </c>
      <c r="AP385" s="7" t="str">
        <f>IF('Filtered Data'!L384="","",HEX2OCT(L385))</f>
        <v>0</v>
      </c>
      <c r="AQ385" s="7" t="str">
        <f>IF('Filtered Data'!M384="","",HEX2OCT(M385))</f>
        <v>144</v>
      </c>
      <c r="AR385" s="7" t="str">
        <f>IF('Filtered Data'!N384="","",HEX2OCT(N385))</f>
        <v>62</v>
      </c>
    </row>
    <row r="386" hidden="1">
      <c r="A386" s="4">
        <f>'Filtered Data'!A385</f>
        <v>182031</v>
      </c>
      <c r="B386" s="4">
        <f>'Filtered Data'!B385</f>
        <v>1</v>
      </c>
      <c r="C386" s="4">
        <f>'Filtered Data'!C385</f>
        <v>401</v>
      </c>
      <c r="D386" s="4">
        <f>'Filtered Data'!D385</f>
        <v>0</v>
      </c>
      <c r="E386" s="4">
        <f>'Filtered Data'!E385</f>
        <v>0</v>
      </c>
      <c r="F386" s="4">
        <f>'Filtered Data'!F385</f>
        <v>8</v>
      </c>
      <c r="G386" s="4" t="str">
        <f>'Filtered Data'!G385</f>
        <v>8f</v>
      </c>
      <c r="H386" s="4" t="str">
        <f>'Filtered Data'!H385</f>
        <v>a0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56</v>
      </c>
      <c r="L386" s="4" t="str">
        <f>'Filtered Data'!L385</f>
        <v>00</v>
      </c>
      <c r="M386" s="4" t="str">
        <f>'Filtered Data'!M385</f>
        <v>00</v>
      </c>
      <c r="N386" s="4" t="str">
        <f>'Filtered Data'!N385</f>
        <v>00</v>
      </c>
      <c r="P386" s="6" t="e">
        <f t="shared" si="21"/>
        <v>#NUM!</v>
      </c>
      <c r="Q386" s="7">
        <f>IF('Filtered Data'!G385="","",HEX2DEC(G386))</f>
        <v>143</v>
      </c>
      <c r="R386" s="7">
        <f>IF('Filtered Data'!H385="","",HEX2DEC(H386))</f>
        <v>160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86</v>
      </c>
      <c r="V386" s="7">
        <f>IF('Filtered Data'!L385="","",HEX2DEC(L386))</f>
        <v>0</v>
      </c>
      <c r="W386" s="7">
        <f>IF('Filtered Data'!M385="","",HEX2DEC(M386))</f>
        <v>0</v>
      </c>
      <c r="X386" s="7">
        <f>IF('Filtered Data'!N385="","",HEX2DEC(N386))</f>
        <v>0</v>
      </c>
      <c r="Y386" s="7"/>
      <c r="Z386" s="8" t="e">
        <f t="shared" si="22"/>
        <v>#NUM!</v>
      </c>
      <c r="AA386" s="7" t="str">
        <f>IF('Filtered Data'!G385="","",HEX2BIN(G386))</f>
        <v>10001111</v>
      </c>
      <c r="AB386" s="7" t="str">
        <f>IF('Filtered Data'!H385="","",HEX2BIN(H386))</f>
        <v>10100000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1010110</v>
      </c>
      <c r="AF386" s="7" t="str">
        <f>IF('Filtered Data'!L385="","",HEX2BIN(L386))</f>
        <v>0</v>
      </c>
      <c r="AG386" s="7" t="str">
        <f>IF('Filtered Data'!M385="","",HEX2BIN(M386))</f>
        <v>0</v>
      </c>
      <c r="AH386" s="7" t="str">
        <f>IF('Filtered Data'!N385="","",HEX2BIN(N386))</f>
        <v>0</v>
      </c>
      <c r="AI386" s="7"/>
      <c r="AJ386" s="8" t="e">
        <f t="shared" si="23"/>
        <v>#NUM!</v>
      </c>
      <c r="AK386" s="7" t="str">
        <f>IF('Filtered Data'!G385="","",HEX2OCT(G386))</f>
        <v>217</v>
      </c>
      <c r="AL386" s="7" t="str">
        <f>IF('Filtered Data'!H385="","",HEX2OCT(H386))</f>
        <v>240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126</v>
      </c>
      <c r="AP386" s="7" t="str">
        <f>IF('Filtered Data'!L385="","",HEX2OCT(L386))</f>
        <v>0</v>
      </c>
      <c r="AQ386" s="7" t="str">
        <f>IF('Filtered Data'!M385="","",HEX2OCT(M386))</f>
        <v>0</v>
      </c>
      <c r="AR386" s="7" t="str">
        <f>IF('Filtered Data'!N385="","",HEX2OCT(N386))</f>
        <v>0</v>
      </c>
    </row>
    <row r="387" hidden="1">
      <c r="A387" s="4">
        <f>'Filtered Data'!A386</f>
        <v>182032</v>
      </c>
      <c r="B387" s="4">
        <f>'Filtered Data'!B386</f>
        <v>0</v>
      </c>
      <c r="C387" s="4">
        <f>'Filtered Data'!C386</f>
        <v>301</v>
      </c>
      <c r="D387" s="4">
        <f>'Filtered Data'!D386</f>
        <v>0</v>
      </c>
      <c r="E387" s="4">
        <f>'Filtered Data'!E386</f>
        <v>0</v>
      </c>
      <c r="F387" s="4">
        <f>'Filtered Data'!F386</f>
        <v>3</v>
      </c>
      <c r="G387" s="4" t="str">
        <f>'Filtered Data'!G386</f>
        <v>6b</v>
      </c>
      <c r="H387" s="4" t="str">
        <f>'Filtered Data'!H386</f>
        <v>02</v>
      </c>
      <c r="I387" s="4" t="str">
        <f>'Filtered Data'!I386</f>
        <v>00</v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7012864</v>
      </c>
      <c r="Q387" s="7">
        <f>IF('Filtered Data'!G386="","",HEX2DEC(G387))</f>
        <v>107</v>
      </c>
      <c r="R387" s="7">
        <f>IF('Filtered Data'!H386="","",HEX2DEC(H387))</f>
        <v>2</v>
      </c>
      <c r="S387" s="7">
        <f>IF('Filtered Data'!I386="","",HEX2DEC(I387))</f>
        <v>0</v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e">
        <f t="shared" si="22"/>
        <v>#NUM!</v>
      </c>
      <c r="AA387" s="7" t="str">
        <f>IF('Filtered Data'!G386="","",HEX2BIN(G387))</f>
        <v>1101011</v>
      </c>
      <c r="AB387" s="7" t="str">
        <f>IF('Filtered Data'!H386="","",HEX2BIN(H387))</f>
        <v>10</v>
      </c>
      <c r="AC387" s="7" t="str">
        <f>IF('Filtered Data'!I386="","",HEX2BIN(I387))</f>
        <v>0</v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e">
        <f t="shared" si="23"/>
        <v>#NUM!</v>
      </c>
      <c r="AK387" s="7" t="str">
        <f>IF('Filtered Data'!G386="","",HEX2OCT(G387))</f>
        <v>153</v>
      </c>
      <c r="AL387" s="7" t="str">
        <f>IF('Filtered Data'!H386="","",HEX2OCT(H387))</f>
        <v>2</v>
      </c>
      <c r="AM387" s="7" t="str">
        <f>IF('Filtered Data'!I386="","",HEX2OCT(I387))</f>
        <v>0</v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 hidden="1">
      <c r="A388" s="4">
        <f>'Filtered Data'!A387</f>
        <v>182044</v>
      </c>
      <c r="B388" s="4">
        <f>'Filtered Data'!B387</f>
        <v>1</v>
      </c>
      <c r="C388" s="4">
        <f>'Filtered Data'!C387</f>
        <v>201</v>
      </c>
      <c r="D388" s="4">
        <f>'Filtered Data'!D387</f>
        <v>0</v>
      </c>
      <c r="E388" s="4">
        <f>'Filtered Data'!E387</f>
        <v>0</v>
      </c>
      <c r="F388" s="4">
        <f>'Filtered Data'!F387</f>
        <v>6</v>
      </c>
      <c r="G388" s="4" t="str">
        <f>'Filtered Data'!G387</f>
        <v>00</v>
      </c>
      <c r="H388" s="4" t="str">
        <f>'Filtered Data'!H387</f>
        <v>00</v>
      </c>
      <c r="I388" s="4" t="str">
        <f>'Filtered Data'!I387</f>
        <v>00</v>
      </c>
      <c r="J388" s="4" t="str">
        <f>'Filtered Data'!J387</f>
        <v>00</v>
      </c>
      <c r="K388" s="4" t="str">
        <f>'Filtered Data'!K387</f>
        <v>62</v>
      </c>
      <c r="L388" s="4" t="str">
        <f>'Filtered Data'!L387</f>
        <v>00</v>
      </c>
      <c r="M388" s="4" t="str">
        <f>'Filtered Data'!M387</f>
        <v/>
      </c>
      <c r="N388" s="4" t="str">
        <f>'Filtered Data'!N387</f>
        <v/>
      </c>
      <c r="P388" s="6" t="e">
        <f t="shared" si="21"/>
        <v>#NUM!</v>
      </c>
      <c r="Q388" s="7">
        <f>IF('Filtered Data'!G387="","",HEX2DEC(G388))</f>
        <v>0</v>
      </c>
      <c r="R388" s="7">
        <f>IF('Filtered Data'!H387="","",HEX2DEC(H388))</f>
        <v>0</v>
      </c>
      <c r="S388" s="7">
        <f>IF('Filtered Data'!I387="","",HEX2DEC(I388))</f>
        <v>0</v>
      </c>
      <c r="T388" s="7">
        <f>IF('Filtered Data'!J387="","",HEX2DEC(J388))</f>
        <v>0</v>
      </c>
      <c r="U388" s="7">
        <f>IF('Filtered Data'!K387="","",HEX2DEC(K388))</f>
        <v>98</v>
      </c>
      <c r="V388" s="7">
        <f>IF('Filtered Data'!L387="","",HEX2DEC(L388))</f>
        <v>0</v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0</v>
      </c>
      <c r="AB388" s="7" t="str">
        <f>IF('Filtered Data'!H387="","",HEX2BIN(H388))</f>
        <v>0</v>
      </c>
      <c r="AC388" s="7" t="str">
        <f>IF('Filtered Data'!I387="","",HEX2BIN(I388))</f>
        <v>0</v>
      </c>
      <c r="AD388" s="7" t="str">
        <f>IF('Filtered Data'!J387="","",HEX2BIN(J388))</f>
        <v>0</v>
      </c>
      <c r="AE388" s="7" t="str">
        <f>IF('Filtered Data'!K387="","",HEX2BIN(K388))</f>
        <v>1100010</v>
      </c>
      <c r="AF388" s="7" t="str">
        <f>IF('Filtered Data'!L387="","",HEX2BIN(L388))</f>
        <v>0</v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0</v>
      </c>
      <c r="AL388" s="7" t="str">
        <f>IF('Filtered Data'!H387="","",HEX2OCT(H388))</f>
        <v>0</v>
      </c>
      <c r="AM388" s="7" t="str">
        <f>IF('Filtered Data'!I387="","",HEX2OCT(I388))</f>
        <v>0</v>
      </c>
      <c r="AN388" s="7" t="str">
        <f>IF('Filtered Data'!J387="","",HEX2OCT(J388))</f>
        <v>0</v>
      </c>
      <c r="AO388" s="7" t="str">
        <f>IF('Filtered Data'!K387="","",HEX2OCT(K388))</f>
        <v>142</v>
      </c>
      <c r="AP388" s="7" t="str">
        <f>IF('Filtered Data'!L387="","",HEX2OCT(L388))</f>
        <v>0</v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>
        <f>'Filtered Data'!A388</f>
        <v>182051</v>
      </c>
      <c r="B389" s="4">
        <f>'Filtered Data'!B388</f>
        <v>1</v>
      </c>
      <c r="C389" s="4">
        <f>'Filtered Data'!C388</f>
        <v>400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01</v>
      </c>
      <c r="H389" s="4" t="str">
        <f>'Filtered Data'!H388</f>
        <v>00</v>
      </c>
      <c r="I389" s="4" t="str">
        <f>'Filtered Data'!I388</f>
        <v>4c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</v>
      </c>
      <c r="R389" s="7">
        <f>IF('Filtered Data'!H388="","",HEX2DEC(H389))</f>
        <v>0</v>
      </c>
      <c r="S389" s="7">
        <f>IF('Filtered Data'!I388="","",HEX2DEC(I389))</f>
        <v>76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</v>
      </c>
      <c r="AB389" s="7" t="str">
        <f>IF('Filtered Data'!H388="","",HEX2BIN(H389))</f>
        <v>0</v>
      </c>
      <c r="AC389" s="7" t="str">
        <f>IF('Filtered Data'!I388="","",HEX2BIN(I389))</f>
        <v>1001100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1</v>
      </c>
      <c r="AL389" s="7" t="str">
        <f>IF('Filtered Data'!H388="","",HEX2OCT(H389))</f>
        <v>0</v>
      </c>
      <c r="AM389" s="7" t="str">
        <f>IF('Filtered Data'!I388="","",HEX2OCT(I389))</f>
        <v>114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182056</v>
      </c>
      <c r="B390" s="4">
        <f>'Filtered Data'!B389</f>
        <v>1</v>
      </c>
      <c r="C390" s="4">
        <f>'Filtered Data'!C389</f>
        <v>203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00</v>
      </c>
      <c r="H390" s="4" t="str">
        <f>'Filtered Data'!H389</f>
        <v>00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00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0</v>
      </c>
      <c r="R390" s="7">
        <f>IF('Filtered Data'!H389="","",HEX2DEC(H390))</f>
        <v>0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0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0</v>
      </c>
      <c r="AB390" s="7" t="str">
        <f>IF('Filtered Data'!H389="","",HEX2BIN(H390))</f>
        <v>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0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0</v>
      </c>
      <c r="AL390" s="7" t="str">
        <f>IF('Filtered Data'!H389="","",HEX2OCT(H390))</f>
        <v>0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0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182081</v>
      </c>
      <c r="B391" s="4">
        <f>'Filtered Data'!B390</f>
        <v>0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64</v>
      </c>
      <c r="L391" s="4" t="str">
        <f>'Filtered Data'!L390</f>
        <v>00</v>
      </c>
      <c r="M391" s="4" t="str">
        <f>'Filtered Data'!M390</f>
        <v>64</v>
      </c>
      <c r="N391" s="4" t="str">
        <f>'Filtered Data'!N390</f>
        <v>23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100</v>
      </c>
      <c r="V391" s="7">
        <f>IF('Filtered Data'!L390="","",HEX2DEC(L391))</f>
        <v>0</v>
      </c>
      <c r="W391" s="7">
        <f>IF('Filtered Data'!M390="","",HEX2DEC(M391))</f>
        <v>100</v>
      </c>
      <c r="X391" s="7">
        <f>IF('Filtered Data'!N390="","",HEX2DEC(N391))</f>
        <v>35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1100100</v>
      </c>
      <c r="AF391" s="7" t="str">
        <f>IF('Filtered Data'!L390="","",HEX2BIN(L391))</f>
        <v>0</v>
      </c>
      <c r="AG391" s="7" t="str">
        <f>IF('Filtered Data'!M390="","",HEX2BIN(M391))</f>
        <v>1100100</v>
      </c>
      <c r="AH391" s="7" t="str">
        <f>IF('Filtered Data'!N390="","",HEX2BIN(N391))</f>
        <v>100011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144</v>
      </c>
      <c r="AP391" s="7" t="str">
        <f>IF('Filtered Data'!L390="","",HEX2OCT(L391))</f>
        <v>0</v>
      </c>
      <c r="AQ391" s="7" t="str">
        <f>IF('Filtered Data'!M390="","",HEX2OCT(M391))</f>
        <v>144</v>
      </c>
      <c r="AR391" s="7" t="str">
        <f>IF('Filtered Data'!N390="","",HEX2OCT(N391))</f>
        <v>43</v>
      </c>
    </row>
    <row r="392" hidden="1">
      <c r="A392" s="4">
        <f>'Filtered Data'!A391</f>
        <v>182082</v>
      </c>
      <c r="B392" s="4">
        <f>'Filtered Data'!B391</f>
        <v>0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96</v>
      </c>
      <c r="H392" s="4" t="str">
        <f>'Filtered Data'!H391</f>
        <v>03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9831168</v>
      </c>
      <c r="Q392" s="7">
        <f>IF('Filtered Data'!G391="","",HEX2DEC(G392))</f>
        <v>150</v>
      </c>
      <c r="R392" s="7">
        <f>IF('Filtered Data'!H391="","",HEX2DEC(H392))</f>
        <v>3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10010110</v>
      </c>
      <c r="AB392" s="7" t="str">
        <f>IF('Filtered Data'!H391="","",HEX2BIN(H392))</f>
        <v>11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226</v>
      </c>
      <c r="AL392" s="7" t="str">
        <f>IF('Filtered Data'!H391="","",HEX2OCT(H392))</f>
        <v>3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182111</v>
      </c>
      <c r="B393" s="4">
        <f>'Filtered Data'!B392</f>
        <v>1</v>
      </c>
      <c r="C393" s="4">
        <f>'Filtered Data'!C392</f>
        <v>403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63</v>
      </c>
      <c r="H393" s="4" t="str">
        <f>'Filtered Data'!H392</f>
        <v>00</v>
      </c>
      <c r="I393" s="4" t="str">
        <f>'Filtered Data'!I392</f>
        <v>00</v>
      </c>
      <c r="J393" s="4" t="str">
        <f>'Filtered Data'!J392</f>
        <v>00</v>
      </c>
      <c r="K393" s="4" t="str">
        <f>'Filtered Data'!K392</f>
        <v>20</v>
      </c>
      <c r="L393" s="4" t="str">
        <f>'Filtered Data'!L392</f>
        <v>e2</v>
      </c>
      <c r="M393" s="4" t="str">
        <f>'Filtered Data'!M392</f>
        <v>09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99</v>
      </c>
      <c r="R393" s="7">
        <f>IF('Filtered Data'!H392="","",HEX2DEC(H393))</f>
        <v>0</v>
      </c>
      <c r="S393" s="7">
        <f>IF('Filtered Data'!I392="","",HEX2DEC(I393))</f>
        <v>0</v>
      </c>
      <c r="T393" s="7">
        <f>IF('Filtered Data'!J392="","",HEX2DEC(J393))</f>
        <v>0</v>
      </c>
      <c r="U393" s="7">
        <f>IF('Filtered Data'!K392="","",HEX2DEC(K393))</f>
        <v>32</v>
      </c>
      <c r="V393" s="7">
        <f>IF('Filtered Data'!L392="","",HEX2DEC(L393))</f>
        <v>226</v>
      </c>
      <c r="W393" s="7">
        <f>IF('Filtered Data'!M392="","",HEX2DEC(M393))</f>
        <v>9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1100011</v>
      </c>
      <c r="AB393" s="7" t="str">
        <f>IF('Filtered Data'!H392="","",HEX2BIN(H393))</f>
        <v>0</v>
      </c>
      <c r="AC393" s="7" t="str">
        <f>IF('Filtered Data'!I392="","",HEX2BIN(I393))</f>
        <v>0</v>
      </c>
      <c r="AD393" s="7" t="str">
        <f>IF('Filtered Data'!J392="","",HEX2BIN(J393))</f>
        <v>0</v>
      </c>
      <c r="AE393" s="7" t="str">
        <f>IF('Filtered Data'!K392="","",HEX2BIN(K393))</f>
        <v>100000</v>
      </c>
      <c r="AF393" s="7" t="str">
        <f>IF('Filtered Data'!L392="","",HEX2BIN(L393))</f>
        <v>11100010</v>
      </c>
      <c r="AG393" s="7" t="str">
        <f>IF('Filtered Data'!M392="","",HEX2BIN(M393))</f>
        <v>1001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143</v>
      </c>
      <c r="AL393" s="7" t="str">
        <f>IF('Filtered Data'!H392="","",HEX2OCT(H393))</f>
        <v>0</v>
      </c>
      <c r="AM393" s="7" t="str">
        <f>IF('Filtered Data'!I392="","",HEX2OCT(I393))</f>
        <v>0</v>
      </c>
      <c r="AN393" s="7" t="str">
        <f>IF('Filtered Data'!J392="","",HEX2OCT(J393))</f>
        <v>0</v>
      </c>
      <c r="AO393" s="7" t="str">
        <f>IF('Filtered Data'!K392="","",HEX2OCT(K393))</f>
        <v>40</v>
      </c>
      <c r="AP393" s="7" t="str">
        <f>IF('Filtered Data'!L392="","",HEX2OCT(L393))</f>
        <v>342</v>
      </c>
      <c r="AQ393" s="7" t="str">
        <f>IF('Filtered Data'!M392="","",HEX2OCT(M393))</f>
        <v>11</v>
      </c>
      <c r="AR393" s="7" t="str">
        <f>IF('Filtered Data'!N392="","",HEX2OCT(N393))</f>
        <v>0</v>
      </c>
    </row>
    <row r="394" hidden="1">
      <c r="A394" s="4">
        <f>'Filtered Data'!A393</f>
        <v>182131</v>
      </c>
      <c r="B394" s="4">
        <f>'Filtered Data'!B393</f>
        <v>0</v>
      </c>
      <c r="C394" s="4">
        <f>'Filtered Data'!C393</f>
        <v>300</v>
      </c>
      <c r="D394" s="4">
        <f>'Filtered Data'!D393</f>
        <v>0</v>
      </c>
      <c r="E394" s="4">
        <f>'Filtered Data'!E393</f>
        <v>0</v>
      </c>
      <c r="F394" s="4">
        <f>'Filtered Data'!F393</f>
        <v>8</v>
      </c>
      <c r="G394" s="4" t="str">
        <f>'Filtered Data'!G393</f>
        <v>03</v>
      </c>
      <c r="H394" s="4" t="str">
        <f>'Filtered Data'!H393</f>
        <v>5a</v>
      </c>
      <c r="I394" s="4" t="str">
        <f>'Filtered Data'!I393</f>
        <v>64</v>
      </c>
      <c r="J394" s="4" t="str">
        <f>'Filtered Data'!J393</f>
        <v>5a</v>
      </c>
      <c r="K394" s="4" t="str">
        <f>'Filtered Data'!K393</f>
        <v>64</v>
      </c>
      <c r="L394" s="4" t="str">
        <f>'Filtered Data'!L393</f>
        <v>00</v>
      </c>
      <c r="M394" s="4" t="str">
        <f>'Filtered Data'!M393</f>
        <v>64</v>
      </c>
      <c r="N394" s="4" t="str">
        <f>'Filtered Data'!N393</f>
        <v>34</v>
      </c>
      <c r="P394" s="6" t="e">
        <f t="shared" si="21"/>
        <v>#NUM!</v>
      </c>
      <c r="Q394" s="7">
        <f>IF('Filtered Data'!G393="","",HEX2DEC(G394))</f>
        <v>3</v>
      </c>
      <c r="R394" s="7">
        <f>IF('Filtered Data'!H393="","",HEX2DEC(H394))</f>
        <v>90</v>
      </c>
      <c r="S394" s="7">
        <f>IF('Filtered Data'!I393="","",HEX2DEC(I394))</f>
        <v>100</v>
      </c>
      <c r="T394" s="7">
        <f>IF('Filtered Data'!J393="","",HEX2DEC(J394))</f>
        <v>90</v>
      </c>
      <c r="U394" s="7">
        <f>IF('Filtered Data'!K393="","",HEX2DEC(K394))</f>
        <v>100</v>
      </c>
      <c r="V394" s="7">
        <f>IF('Filtered Data'!L393="","",HEX2DEC(L394))</f>
        <v>0</v>
      </c>
      <c r="W394" s="7">
        <f>IF('Filtered Data'!M393="","",HEX2DEC(M394))</f>
        <v>100</v>
      </c>
      <c r="X394" s="7">
        <f>IF('Filtered Data'!N393="","",HEX2DEC(N394))</f>
        <v>52</v>
      </c>
      <c r="Y394" s="7"/>
      <c r="Z394" s="8" t="e">
        <f t="shared" si="22"/>
        <v>#NUM!</v>
      </c>
      <c r="AA394" s="7" t="str">
        <f>IF('Filtered Data'!G393="","",HEX2BIN(G394))</f>
        <v>11</v>
      </c>
      <c r="AB394" s="7" t="str">
        <f>IF('Filtered Data'!H393="","",HEX2BIN(H394))</f>
        <v>1011010</v>
      </c>
      <c r="AC394" s="7" t="str">
        <f>IF('Filtered Data'!I393="","",HEX2BIN(I394))</f>
        <v>1100100</v>
      </c>
      <c r="AD394" s="7" t="str">
        <f>IF('Filtered Data'!J393="","",HEX2BIN(J394))</f>
        <v>1011010</v>
      </c>
      <c r="AE394" s="7" t="str">
        <f>IF('Filtered Data'!K393="","",HEX2BIN(K394))</f>
        <v>1100100</v>
      </c>
      <c r="AF394" s="7" t="str">
        <f>IF('Filtered Data'!L393="","",HEX2BIN(L394))</f>
        <v>0</v>
      </c>
      <c r="AG394" s="7" t="str">
        <f>IF('Filtered Data'!M393="","",HEX2BIN(M394))</f>
        <v>1100100</v>
      </c>
      <c r="AH394" s="7" t="str">
        <f>IF('Filtered Data'!N393="","",HEX2BIN(N394))</f>
        <v>110100</v>
      </c>
      <c r="AI394" s="7"/>
      <c r="AJ394" s="8" t="e">
        <f t="shared" si="23"/>
        <v>#NUM!</v>
      </c>
      <c r="AK394" s="7" t="str">
        <f>IF('Filtered Data'!G393="","",HEX2OCT(G394))</f>
        <v>3</v>
      </c>
      <c r="AL394" s="7" t="str">
        <f>IF('Filtered Data'!H393="","",HEX2OCT(H394))</f>
        <v>132</v>
      </c>
      <c r="AM394" s="7" t="str">
        <f>IF('Filtered Data'!I393="","",HEX2OCT(I394))</f>
        <v>144</v>
      </c>
      <c r="AN394" s="7" t="str">
        <f>IF('Filtered Data'!J393="","",HEX2OCT(J394))</f>
        <v>132</v>
      </c>
      <c r="AO394" s="7" t="str">
        <f>IF('Filtered Data'!K393="","",HEX2OCT(K394))</f>
        <v>144</v>
      </c>
      <c r="AP394" s="7" t="str">
        <f>IF('Filtered Data'!L393="","",HEX2OCT(L394))</f>
        <v>0</v>
      </c>
      <c r="AQ394" s="7" t="str">
        <f>IF('Filtered Data'!M393="","",HEX2OCT(M394))</f>
        <v>144</v>
      </c>
      <c r="AR394" s="7" t="str">
        <f>IF('Filtered Data'!N393="","",HEX2OCT(N394))</f>
        <v>64</v>
      </c>
    </row>
    <row r="395" hidden="1">
      <c r="A395" s="4">
        <f>'Filtered Data'!A394</f>
        <v>182131</v>
      </c>
      <c r="B395" s="4">
        <f>'Filtered Data'!B394</f>
        <v>1</v>
      </c>
      <c r="C395" s="4">
        <f>'Filtered Data'!C394</f>
        <v>401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8f</v>
      </c>
      <c r="H395" s="4" t="str">
        <f>'Filtered Data'!H394</f>
        <v>a0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56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143</v>
      </c>
      <c r="R395" s="7">
        <f>IF('Filtered Data'!H394="","",HEX2DEC(H395))</f>
        <v>160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86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10001111</v>
      </c>
      <c r="AB395" s="7" t="str">
        <f>IF('Filtered Data'!H394="","",HEX2BIN(H395))</f>
        <v>10100000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1010110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217</v>
      </c>
      <c r="AL395" s="7" t="str">
        <f>IF('Filtered Data'!H394="","",HEX2OCT(H395))</f>
        <v>240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126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 hidden="1">
      <c r="A396" s="4">
        <f>'Filtered Data'!A395</f>
        <v>182132</v>
      </c>
      <c r="B396" s="4">
        <f>'Filtered Data'!B395</f>
        <v>0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03</v>
      </c>
      <c r="H396" s="4" t="str">
        <f>'Filtered Data'!H395</f>
        <v>04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197632</v>
      </c>
      <c r="Q396" s="7">
        <f>IF('Filtered Data'!G395="","",HEX2DEC(G396))</f>
        <v>3</v>
      </c>
      <c r="R396" s="7">
        <f>IF('Filtered Data'!H395="","",HEX2DEC(H396))</f>
        <v>4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100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4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>
        <f>'Filtered Data'!A396</f>
        <v>182144</v>
      </c>
      <c r="B397" s="4">
        <f>'Filtered Data'!B396</f>
        <v>1</v>
      </c>
      <c r="C397" s="4">
        <f>'Filtered Data'!C396</f>
        <v>201</v>
      </c>
      <c r="D397" s="4">
        <f>'Filtered Data'!D396</f>
        <v>0</v>
      </c>
      <c r="E397" s="4">
        <f>'Filtered Data'!E396</f>
        <v>0</v>
      </c>
      <c r="F397" s="4">
        <f>'Filtered Data'!F396</f>
        <v>6</v>
      </c>
      <c r="G397" s="4" t="str">
        <f>'Filtered Data'!G396</f>
        <v>00</v>
      </c>
      <c r="H397" s="4" t="str">
        <f>'Filtered Data'!H396</f>
        <v>00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62</v>
      </c>
      <c r="L397" s="4" t="str">
        <f>'Filtered Data'!L396</f>
        <v>00</v>
      </c>
      <c r="M397" s="4" t="str">
        <f>'Filtered Data'!M396</f>
        <v/>
      </c>
      <c r="N397" s="4" t="str">
        <f>'Filtered Data'!N396</f>
        <v/>
      </c>
      <c r="P397" s="6" t="e">
        <f t="shared" si="21"/>
        <v>#NUM!</v>
      </c>
      <c r="Q397" s="7">
        <f>IF('Filtered Data'!G396="","",HEX2DEC(G397))</f>
        <v>0</v>
      </c>
      <c r="R397" s="7">
        <f>IF('Filtered Data'!H396="","",HEX2DEC(H397))</f>
        <v>0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98</v>
      </c>
      <c r="V397" s="7">
        <f>IF('Filtered Data'!L396="","",HEX2DEC(L397))</f>
        <v>0</v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0</v>
      </c>
      <c r="AB397" s="7" t="str">
        <f>IF('Filtered Data'!H396="","",HEX2BIN(H397))</f>
        <v>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1100010</v>
      </c>
      <c r="AF397" s="7" t="str">
        <f>IF('Filtered Data'!L396="","",HEX2BIN(L397))</f>
        <v>0</v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0</v>
      </c>
      <c r="AL397" s="7" t="str">
        <f>IF('Filtered Data'!H396="","",HEX2OCT(H397))</f>
        <v>0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142</v>
      </c>
      <c r="AP397" s="7" t="str">
        <f>IF('Filtered Data'!L396="","",HEX2OCT(L397))</f>
        <v>0</v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>
        <f>'Filtered Data'!A397</f>
        <v>182151</v>
      </c>
      <c r="B398" s="4">
        <f>'Filtered Data'!B397</f>
        <v>1</v>
      </c>
      <c r="C398" s="4">
        <f>'Filtered Data'!C397</f>
        <v>400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01</v>
      </c>
      <c r="H398" s="4" t="str">
        <f>'Filtered Data'!H397</f>
        <v>00</v>
      </c>
      <c r="I398" s="4" t="str">
        <f>'Filtered Data'!I397</f>
        <v>4c</v>
      </c>
      <c r="J398" s="4" t="str">
        <f>'Filtered Data'!J397</f>
        <v>00</v>
      </c>
      <c r="K398" s="4" t="str">
        <f>'Filtered Data'!K397</f>
        <v>00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</v>
      </c>
      <c r="R398" s="7">
        <f>IF('Filtered Data'!H397="","",HEX2DEC(H398))</f>
        <v>0</v>
      </c>
      <c r="S398" s="7">
        <f>IF('Filtered Data'!I397="","",HEX2DEC(I398))</f>
        <v>76</v>
      </c>
      <c r="T398" s="7">
        <f>IF('Filtered Data'!J397="","",HEX2DEC(J398))</f>
        <v>0</v>
      </c>
      <c r="U398" s="7">
        <f>IF('Filtered Data'!K397="","",HEX2DEC(K398))</f>
        <v>0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</v>
      </c>
      <c r="AB398" s="7" t="str">
        <f>IF('Filtered Data'!H397="","",HEX2BIN(H398))</f>
        <v>0</v>
      </c>
      <c r="AC398" s="7" t="str">
        <f>IF('Filtered Data'!I397="","",HEX2BIN(I398))</f>
        <v>1001100</v>
      </c>
      <c r="AD398" s="7" t="str">
        <f>IF('Filtered Data'!J397="","",HEX2BIN(J398))</f>
        <v>0</v>
      </c>
      <c r="AE398" s="7" t="str">
        <f>IF('Filtered Data'!K397="","",HEX2BIN(K398))</f>
        <v>0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</v>
      </c>
      <c r="AL398" s="7" t="str">
        <f>IF('Filtered Data'!H397="","",HEX2OCT(H398))</f>
        <v>0</v>
      </c>
      <c r="AM398" s="7" t="str">
        <f>IF('Filtered Data'!I397="","",HEX2OCT(I398))</f>
        <v>114</v>
      </c>
      <c r="AN398" s="7" t="str">
        <f>IF('Filtered Data'!J397="","",HEX2OCT(J398))</f>
        <v>0</v>
      </c>
      <c r="AO398" s="7" t="str">
        <f>IF('Filtered Data'!K397="","",HEX2OCT(K398))</f>
        <v>0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182156</v>
      </c>
      <c r="B399" s="4">
        <f>'Filtered Data'!B398</f>
        <v>1</v>
      </c>
      <c r="C399" s="4">
        <f>'Filtered Data'!C398</f>
        <v>203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00</v>
      </c>
      <c r="H399" s="4" t="str">
        <f>'Filtered Data'!H398</f>
        <v>00</v>
      </c>
      <c r="I399" s="4" t="str">
        <f>'Filtered Data'!I398</f>
        <v>00</v>
      </c>
      <c r="J399" s="4" t="str">
        <f>'Filtered Data'!J398</f>
        <v>00</v>
      </c>
      <c r="K399" s="4" t="str">
        <f>'Filtered Data'!K398</f>
        <v>00</v>
      </c>
      <c r="L399" s="4" t="str">
        <f>'Filtered Data'!L398</f>
        <v>00</v>
      </c>
      <c r="M399" s="4" t="str">
        <f>'Filtered Data'!M398</f>
        <v>00</v>
      </c>
      <c r="N399" s="4" t="str">
        <f>'Filtered Data'!N398</f>
        <v>00</v>
      </c>
      <c r="P399" s="6" t="e">
        <f t="shared" si="21"/>
        <v>#NUM!</v>
      </c>
      <c r="Q399" s="7">
        <f>IF('Filtered Data'!G398="","",HEX2DEC(G399))</f>
        <v>0</v>
      </c>
      <c r="R399" s="7">
        <f>IF('Filtered Data'!H398="","",HEX2DEC(H399))</f>
        <v>0</v>
      </c>
      <c r="S399" s="7">
        <f>IF('Filtered Data'!I398="","",HEX2DEC(I399))</f>
        <v>0</v>
      </c>
      <c r="T399" s="7">
        <f>IF('Filtered Data'!J398="","",HEX2DEC(J399))</f>
        <v>0</v>
      </c>
      <c r="U399" s="7">
        <f>IF('Filtered Data'!K398="","",HEX2DEC(K399))</f>
        <v>0</v>
      </c>
      <c r="V399" s="7">
        <f>IF('Filtered Data'!L398="","",HEX2DEC(L399))</f>
        <v>0</v>
      </c>
      <c r="W399" s="7">
        <f>IF('Filtered Data'!M398="","",HEX2DEC(M399))</f>
        <v>0</v>
      </c>
      <c r="X399" s="7">
        <f>IF('Filtered Data'!N398="","",HEX2DEC(N399))</f>
        <v>0</v>
      </c>
      <c r="Y399" s="7"/>
      <c r="Z399" s="8" t="e">
        <f t="shared" si="22"/>
        <v>#NUM!</v>
      </c>
      <c r="AA399" s="7" t="str">
        <f>IF('Filtered Data'!G398="","",HEX2BIN(G399))</f>
        <v>0</v>
      </c>
      <c r="AB399" s="7" t="str">
        <f>IF('Filtered Data'!H398="","",HEX2BIN(H399))</f>
        <v>0</v>
      </c>
      <c r="AC399" s="7" t="str">
        <f>IF('Filtered Data'!I398="","",HEX2BIN(I399))</f>
        <v>0</v>
      </c>
      <c r="AD399" s="7" t="str">
        <f>IF('Filtered Data'!J398="","",HEX2BIN(J399))</f>
        <v>0</v>
      </c>
      <c r="AE399" s="7" t="str">
        <f>IF('Filtered Data'!K398="","",HEX2BIN(K399))</f>
        <v>0</v>
      </c>
      <c r="AF399" s="7" t="str">
        <f>IF('Filtered Data'!L398="","",HEX2BIN(L399))</f>
        <v>0</v>
      </c>
      <c r="AG399" s="7" t="str">
        <f>IF('Filtered Data'!M398="","",HEX2BIN(M399))</f>
        <v>0</v>
      </c>
      <c r="AH399" s="7" t="str">
        <f>IF('Filtered Data'!N398="","",HEX2BIN(N399))</f>
        <v>0</v>
      </c>
      <c r="AI399" s="7"/>
      <c r="AJ399" s="8" t="e">
        <f t="shared" si="23"/>
        <v>#NUM!</v>
      </c>
      <c r="AK399" s="7" t="str">
        <f>IF('Filtered Data'!G398="","",HEX2OCT(G399))</f>
        <v>0</v>
      </c>
      <c r="AL399" s="7" t="str">
        <f>IF('Filtered Data'!H398="","",HEX2OCT(H399))</f>
        <v>0</v>
      </c>
      <c r="AM399" s="7" t="str">
        <f>IF('Filtered Data'!I398="","",HEX2OCT(I399))</f>
        <v>0</v>
      </c>
      <c r="AN399" s="7" t="str">
        <f>IF('Filtered Data'!J398="","",HEX2OCT(J399))</f>
        <v>0</v>
      </c>
      <c r="AO399" s="7" t="str">
        <f>IF('Filtered Data'!K398="","",HEX2OCT(K399))</f>
        <v>0</v>
      </c>
      <c r="AP399" s="7" t="str">
        <f>IF('Filtered Data'!L398="","",HEX2OCT(L399))</f>
        <v>0</v>
      </c>
      <c r="AQ399" s="7" t="str">
        <f>IF('Filtered Data'!M398="","",HEX2OCT(M399))</f>
        <v>0</v>
      </c>
      <c r="AR399" s="7" t="str">
        <f>IF('Filtered Data'!N398="","",HEX2OCT(N399))</f>
        <v>0</v>
      </c>
    </row>
    <row r="400" hidden="1">
      <c r="A400" s="4">
        <f>'Filtered Data'!A399</f>
        <v>182181</v>
      </c>
      <c r="B400" s="4">
        <f>'Filtered Data'!B399</f>
        <v>0</v>
      </c>
      <c r="C400" s="4">
        <f>'Filtered Data'!C399</f>
        <v>300</v>
      </c>
      <c r="D400" s="4">
        <f>'Filtered Data'!D399</f>
        <v>0</v>
      </c>
      <c r="E400" s="4">
        <f>'Filtered Data'!E399</f>
        <v>0</v>
      </c>
      <c r="F400" s="4">
        <f>'Filtered Data'!F399</f>
        <v>8</v>
      </c>
      <c r="G400" s="4" t="str">
        <f>'Filtered Data'!G399</f>
        <v>03</v>
      </c>
      <c r="H400" s="4" t="str">
        <f>'Filtered Data'!H399</f>
        <v>5a</v>
      </c>
      <c r="I400" s="4" t="str">
        <f>'Filtered Data'!I399</f>
        <v>64</v>
      </c>
      <c r="J400" s="4" t="str">
        <f>'Filtered Data'!J399</f>
        <v>5a</v>
      </c>
      <c r="K400" s="4" t="str">
        <f>'Filtered Data'!K399</f>
        <v>64</v>
      </c>
      <c r="L400" s="4" t="str">
        <f>'Filtered Data'!L399</f>
        <v>00</v>
      </c>
      <c r="M400" s="4" t="str">
        <f>'Filtered Data'!M399</f>
        <v>64</v>
      </c>
      <c r="N400" s="4" t="str">
        <f>'Filtered Data'!N399</f>
        <v>25</v>
      </c>
      <c r="P400" s="6" t="e">
        <f t="shared" si="21"/>
        <v>#NUM!</v>
      </c>
      <c r="Q400" s="7">
        <f>IF('Filtered Data'!G399="","",HEX2DEC(G400))</f>
        <v>3</v>
      </c>
      <c r="R400" s="7">
        <f>IF('Filtered Data'!H399="","",HEX2DEC(H400))</f>
        <v>90</v>
      </c>
      <c r="S400" s="7">
        <f>IF('Filtered Data'!I399="","",HEX2DEC(I400))</f>
        <v>100</v>
      </c>
      <c r="T400" s="7">
        <f>IF('Filtered Data'!J399="","",HEX2DEC(J400))</f>
        <v>90</v>
      </c>
      <c r="U400" s="7">
        <f>IF('Filtered Data'!K399="","",HEX2DEC(K400))</f>
        <v>100</v>
      </c>
      <c r="V400" s="7">
        <f>IF('Filtered Data'!L399="","",HEX2DEC(L400))</f>
        <v>0</v>
      </c>
      <c r="W400" s="7">
        <f>IF('Filtered Data'!M399="","",HEX2DEC(M400))</f>
        <v>100</v>
      </c>
      <c r="X400" s="7">
        <f>IF('Filtered Data'!N399="","",HEX2DEC(N400))</f>
        <v>37</v>
      </c>
      <c r="Y400" s="7"/>
      <c r="Z400" s="8" t="e">
        <f t="shared" si="22"/>
        <v>#NUM!</v>
      </c>
      <c r="AA400" s="7" t="str">
        <f>IF('Filtered Data'!G399="","",HEX2BIN(G400))</f>
        <v>11</v>
      </c>
      <c r="AB400" s="7" t="str">
        <f>IF('Filtered Data'!H399="","",HEX2BIN(H400))</f>
        <v>1011010</v>
      </c>
      <c r="AC400" s="7" t="str">
        <f>IF('Filtered Data'!I399="","",HEX2BIN(I400))</f>
        <v>1100100</v>
      </c>
      <c r="AD400" s="7" t="str">
        <f>IF('Filtered Data'!J399="","",HEX2BIN(J400))</f>
        <v>1011010</v>
      </c>
      <c r="AE400" s="7" t="str">
        <f>IF('Filtered Data'!K399="","",HEX2BIN(K400))</f>
        <v>1100100</v>
      </c>
      <c r="AF400" s="7" t="str">
        <f>IF('Filtered Data'!L399="","",HEX2BIN(L400))</f>
        <v>0</v>
      </c>
      <c r="AG400" s="7" t="str">
        <f>IF('Filtered Data'!M399="","",HEX2BIN(M400))</f>
        <v>1100100</v>
      </c>
      <c r="AH400" s="7" t="str">
        <f>IF('Filtered Data'!N399="","",HEX2BIN(N400))</f>
        <v>100101</v>
      </c>
      <c r="AI400" s="7"/>
      <c r="AJ400" s="8" t="e">
        <f t="shared" si="23"/>
        <v>#NUM!</v>
      </c>
      <c r="AK400" s="7" t="str">
        <f>IF('Filtered Data'!G399="","",HEX2OCT(G400))</f>
        <v>3</v>
      </c>
      <c r="AL400" s="7" t="str">
        <f>IF('Filtered Data'!H399="","",HEX2OCT(H400))</f>
        <v>132</v>
      </c>
      <c r="AM400" s="7" t="str">
        <f>IF('Filtered Data'!I399="","",HEX2OCT(I400))</f>
        <v>144</v>
      </c>
      <c r="AN400" s="7" t="str">
        <f>IF('Filtered Data'!J399="","",HEX2OCT(J400))</f>
        <v>132</v>
      </c>
      <c r="AO400" s="7" t="str">
        <f>IF('Filtered Data'!K399="","",HEX2OCT(K400))</f>
        <v>144</v>
      </c>
      <c r="AP400" s="7" t="str">
        <f>IF('Filtered Data'!L399="","",HEX2OCT(L400))</f>
        <v>0</v>
      </c>
      <c r="AQ400" s="7" t="str">
        <f>IF('Filtered Data'!M399="","",HEX2OCT(M400))</f>
        <v>144</v>
      </c>
      <c r="AR400" s="7" t="str">
        <f>IF('Filtered Data'!N399="","",HEX2OCT(N400))</f>
        <v>45</v>
      </c>
    </row>
    <row r="401" hidden="1">
      <c r="A401" s="4">
        <f>'Filtered Data'!A400</f>
        <v>182182</v>
      </c>
      <c r="B401" s="4">
        <f>'Filtered Data'!B400</f>
        <v>0</v>
      </c>
      <c r="C401" s="4">
        <f>'Filtered Data'!C400</f>
        <v>301</v>
      </c>
      <c r="D401" s="4">
        <f>'Filtered Data'!D400</f>
        <v>0</v>
      </c>
      <c r="E401" s="4">
        <f>'Filtered Data'!E400</f>
        <v>0</v>
      </c>
      <c r="F401" s="4">
        <f>'Filtered Data'!F400</f>
        <v>3</v>
      </c>
      <c r="G401" s="4" t="str">
        <f>'Filtered Data'!G400</f>
        <v>54</v>
      </c>
      <c r="H401" s="4" t="str">
        <f>'Filtered Data'!H400</f>
        <v>05</v>
      </c>
      <c r="I401" s="4" t="str">
        <f>'Filtered Data'!I400</f>
        <v>00</v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5506304</v>
      </c>
      <c r="Q401" s="7">
        <f>IF('Filtered Data'!G400="","",HEX2DEC(G401))</f>
        <v>84</v>
      </c>
      <c r="R401" s="7">
        <f>IF('Filtered Data'!H400="","",HEX2DEC(H401))</f>
        <v>5</v>
      </c>
      <c r="S401" s="7">
        <f>IF('Filtered Data'!I400="","",HEX2DEC(I401))</f>
        <v>0</v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e">
        <f t="shared" si="22"/>
        <v>#NUM!</v>
      </c>
      <c r="AA401" s="7" t="str">
        <f>IF('Filtered Data'!G400="","",HEX2BIN(G401))</f>
        <v>1010100</v>
      </c>
      <c r="AB401" s="7" t="str">
        <f>IF('Filtered Data'!H400="","",HEX2BIN(H401))</f>
        <v>101</v>
      </c>
      <c r="AC401" s="7" t="str">
        <f>IF('Filtered Data'!I400="","",HEX2BIN(I401))</f>
        <v>0</v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e">
        <f t="shared" si="23"/>
        <v>#NUM!</v>
      </c>
      <c r="AK401" s="7" t="str">
        <f>IF('Filtered Data'!G400="","",HEX2OCT(G401))</f>
        <v>124</v>
      </c>
      <c r="AL401" s="7" t="str">
        <f>IF('Filtered Data'!H400="","",HEX2OCT(H401))</f>
        <v>5</v>
      </c>
      <c r="AM401" s="7" t="str">
        <f>IF('Filtered Data'!I400="","",HEX2OCT(I401))</f>
        <v>0</v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 hidden="1">
      <c r="A402" s="4">
        <f>'Filtered Data'!A401</f>
        <v>182231</v>
      </c>
      <c r="B402" s="4">
        <f>'Filtered Data'!B401</f>
        <v>0</v>
      </c>
      <c r="C402" s="4">
        <f>'Filtered Data'!C401</f>
        <v>300</v>
      </c>
      <c r="D402" s="4">
        <f>'Filtered Data'!D401</f>
        <v>0</v>
      </c>
      <c r="E402" s="4">
        <f>'Filtered Data'!E401</f>
        <v>0</v>
      </c>
      <c r="F402" s="4">
        <f>'Filtered Data'!F401</f>
        <v>8</v>
      </c>
      <c r="G402" s="4" t="str">
        <f>'Filtered Data'!G401</f>
        <v>03</v>
      </c>
      <c r="H402" s="4" t="str">
        <f>'Filtered Data'!H401</f>
        <v>5a</v>
      </c>
      <c r="I402" s="4" t="str">
        <f>'Filtered Data'!I401</f>
        <v>64</v>
      </c>
      <c r="J402" s="4" t="str">
        <f>'Filtered Data'!J401</f>
        <v>5a</v>
      </c>
      <c r="K402" s="4" t="str">
        <f>'Filtered Data'!K401</f>
        <v>64</v>
      </c>
      <c r="L402" s="4" t="str">
        <f>'Filtered Data'!L401</f>
        <v>00</v>
      </c>
      <c r="M402" s="4" t="str">
        <f>'Filtered Data'!M401</f>
        <v>64</v>
      </c>
      <c r="N402" s="4" t="str">
        <f>'Filtered Data'!N401</f>
        <v>36</v>
      </c>
      <c r="P402" s="6" t="e">
        <f t="shared" si="21"/>
        <v>#NUM!</v>
      </c>
      <c r="Q402" s="7">
        <f>IF('Filtered Data'!G401="","",HEX2DEC(G402))</f>
        <v>3</v>
      </c>
      <c r="R402" s="7">
        <f>IF('Filtered Data'!H401="","",HEX2DEC(H402))</f>
        <v>90</v>
      </c>
      <c r="S402" s="7">
        <f>IF('Filtered Data'!I401="","",HEX2DEC(I402))</f>
        <v>100</v>
      </c>
      <c r="T402" s="7">
        <f>IF('Filtered Data'!J401="","",HEX2DEC(J402))</f>
        <v>90</v>
      </c>
      <c r="U402" s="7">
        <f>IF('Filtered Data'!K401="","",HEX2DEC(K402))</f>
        <v>100</v>
      </c>
      <c r="V402" s="7">
        <f>IF('Filtered Data'!L401="","",HEX2DEC(L402))</f>
        <v>0</v>
      </c>
      <c r="W402" s="7">
        <f>IF('Filtered Data'!M401="","",HEX2DEC(M402))</f>
        <v>100</v>
      </c>
      <c r="X402" s="7">
        <f>IF('Filtered Data'!N401="","",HEX2DEC(N402))</f>
        <v>54</v>
      </c>
      <c r="Y402" s="7"/>
      <c r="Z402" s="8" t="e">
        <f t="shared" si="22"/>
        <v>#NUM!</v>
      </c>
      <c r="AA402" s="7" t="str">
        <f>IF('Filtered Data'!G401="","",HEX2BIN(G402))</f>
        <v>11</v>
      </c>
      <c r="AB402" s="7" t="str">
        <f>IF('Filtered Data'!H401="","",HEX2BIN(H402))</f>
        <v>1011010</v>
      </c>
      <c r="AC402" s="7" t="str">
        <f>IF('Filtered Data'!I401="","",HEX2BIN(I402))</f>
        <v>1100100</v>
      </c>
      <c r="AD402" s="7" t="str">
        <f>IF('Filtered Data'!J401="","",HEX2BIN(J402))</f>
        <v>1011010</v>
      </c>
      <c r="AE402" s="7" t="str">
        <f>IF('Filtered Data'!K401="","",HEX2BIN(K402))</f>
        <v>1100100</v>
      </c>
      <c r="AF402" s="7" t="str">
        <f>IF('Filtered Data'!L401="","",HEX2BIN(L402))</f>
        <v>0</v>
      </c>
      <c r="AG402" s="7" t="str">
        <f>IF('Filtered Data'!M401="","",HEX2BIN(M402))</f>
        <v>1100100</v>
      </c>
      <c r="AH402" s="7" t="str">
        <f>IF('Filtered Data'!N401="","",HEX2BIN(N402))</f>
        <v>110110</v>
      </c>
      <c r="AI402" s="7"/>
      <c r="AJ402" s="8" t="e">
        <f t="shared" si="23"/>
        <v>#NUM!</v>
      </c>
      <c r="AK402" s="7" t="str">
        <f>IF('Filtered Data'!G401="","",HEX2OCT(G402))</f>
        <v>3</v>
      </c>
      <c r="AL402" s="7" t="str">
        <f>IF('Filtered Data'!H401="","",HEX2OCT(H402))</f>
        <v>132</v>
      </c>
      <c r="AM402" s="7" t="str">
        <f>IF('Filtered Data'!I401="","",HEX2OCT(I402))</f>
        <v>144</v>
      </c>
      <c r="AN402" s="7" t="str">
        <f>IF('Filtered Data'!J401="","",HEX2OCT(J402))</f>
        <v>132</v>
      </c>
      <c r="AO402" s="7" t="str">
        <f>IF('Filtered Data'!K401="","",HEX2OCT(K402))</f>
        <v>144</v>
      </c>
      <c r="AP402" s="7" t="str">
        <f>IF('Filtered Data'!L401="","",HEX2OCT(L402))</f>
        <v>0</v>
      </c>
      <c r="AQ402" s="7" t="str">
        <f>IF('Filtered Data'!M401="","",HEX2OCT(M402))</f>
        <v>144</v>
      </c>
      <c r="AR402" s="7" t="str">
        <f>IF('Filtered Data'!N401="","",HEX2OCT(N402))</f>
        <v>66</v>
      </c>
    </row>
    <row r="403" hidden="1">
      <c r="A403" s="4">
        <f>'Filtered Data'!A402</f>
        <v>182231</v>
      </c>
      <c r="B403" s="4">
        <f>'Filtered Data'!B402</f>
        <v>1</v>
      </c>
      <c r="C403" s="4">
        <f>'Filtered Data'!C402</f>
        <v>401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8f</v>
      </c>
      <c r="H403" s="4" t="str">
        <f>'Filtered Data'!H402</f>
        <v>a0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56</v>
      </c>
      <c r="L403" s="4" t="str">
        <f>'Filtered Data'!L402</f>
        <v>00</v>
      </c>
      <c r="M403" s="4" t="str">
        <f>'Filtered Data'!M402</f>
        <v>00</v>
      </c>
      <c r="N403" s="4" t="str">
        <f>'Filtered Data'!N402</f>
        <v>00</v>
      </c>
      <c r="P403" s="6" t="e">
        <f t="shared" si="21"/>
        <v>#NUM!</v>
      </c>
      <c r="Q403" s="7">
        <f>IF('Filtered Data'!G402="","",HEX2DEC(G403))</f>
        <v>143</v>
      </c>
      <c r="R403" s="7">
        <f>IF('Filtered Data'!H402="","",HEX2DEC(H403))</f>
        <v>160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86</v>
      </c>
      <c r="V403" s="7">
        <f>IF('Filtered Data'!L402="","",HEX2DEC(L403))</f>
        <v>0</v>
      </c>
      <c r="W403" s="7">
        <f>IF('Filtered Data'!M402="","",HEX2DEC(M403))</f>
        <v>0</v>
      </c>
      <c r="X403" s="7">
        <f>IF('Filtered Data'!N402="","",HEX2DEC(N403))</f>
        <v>0</v>
      </c>
      <c r="Y403" s="7"/>
      <c r="Z403" s="8" t="e">
        <f t="shared" si="22"/>
        <v>#NUM!</v>
      </c>
      <c r="AA403" s="7" t="str">
        <f>IF('Filtered Data'!G402="","",HEX2BIN(G403))</f>
        <v>10001111</v>
      </c>
      <c r="AB403" s="7" t="str">
        <f>IF('Filtered Data'!H402="","",HEX2BIN(H403))</f>
        <v>10100000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1010110</v>
      </c>
      <c r="AF403" s="7" t="str">
        <f>IF('Filtered Data'!L402="","",HEX2BIN(L403))</f>
        <v>0</v>
      </c>
      <c r="AG403" s="7" t="str">
        <f>IF('Filtered Data'!M402="","",HEX2BIN(M403))</f>
        <v>0</v>
      </c>
      <c r="AH403" s="7" t="str">
        <f>IF('Filtered Data'!N402="","",HEX2BIN(N403))</f>
        <v>0</v>
      </c>
      <c r="AI403" s="7"/>
      <c r="AJ403" s="8" t="e">
        <f t="shared" si="23"/>
        <v>#NUM!</v>
      </c>
      <c r="AK403" s="7" t="str">
        <f>IF('Filtered Data'!G402="","",HEX2OCT(G403))</f>
        <v>217</v>
      </c>
      <c r="AL403" s="7" t="str">
        <f>IF('Filtered Data'!H402="","",HEX2OCT(H403))</f>
        <v>240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126</v>
      </c>
      <c r="AP403" s="7" t="str">
        <f>IF('Filtered Data'!L402="","",HEX2OCT(L403))</f>
        <v>0</v>
      </c>
      <c r="AQ403" s="7" t="str">
        <f>IF('Filtered Data'!M402="","",HEX2OCT(M403))</f>
        <v>0</v>
      </c>
      <c r="AR403" s="7" t="str">
        <f>IF('Filtered Data'!N402="","",HEX2OCT(N403))</f>
        <v>0</v>
      </c>
    </row>
    <row r="404" hidden="1">
      <c r="A404" s="4">
        <f>'Filtered Data'!A403</f>
        <v>182232</v>
      </c>
      <c r="B404" s="4">
        <f>'Filtered Data'!B403</f>
        <v>0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f5</v>
      </c>
      <c r="H404" s="4" t="str">
        <f>'Filtered Data'!H403</f>
        <v>06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16057856</v>
      </c>
      <c r="Q404" s="7">
        <f>IF('Filtered Data'!G403="","",HEX2DEC(G404))</f>
        <v>245</v>
      </c>
      <c r="R404" s="7">
        <f>IF('Filtered Data'!H403="","",HEX2DEC(H404))</f>
        <v>6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11110101</v>
      </c>
      <c r="AB404" s="7" t="str">
        <f>IF('Filtered Data'!H403="","",HEX2BIN(H404))</f>
        <v>110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365</v>
      </c>
      <c r="AL404" s="7" t="str">
        <f>IF('Filtered Data'!H403="","",HEX2OCT(H404))</f>
        <v>6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>
        <f>'Filtered Data'!A404</f>
        <v>182244</v>
      </c>
      <c r="B405" s="4">
        <f>'Filtered Data'!B404</f>
        <v>1</v>
      </c>
      <c r="C405" s="4">
        <f>'Filtered Data'!C404</f>
        <v>201</v>
      </c>
      <c r="D405" s="4">
        <f>'Filtered Data'!D404</f>
        <v>0</v>
      </c>
      <c r="E405" s="4">
        <f>'Filtered Data'!E404</f>
        <v>0</v>
      </c>
      <c r="F405" s="4">
        <f>'Filtered Data'!F404</f>
        <v>6</v>
      </c>
      <c r="G405" s="4" t="str">
        <f>'Filtered Data'!G404</f>
        <v>00</v>
      </c>
      <c r="H405" s="4" t="str">
        <f>'Filtered Data'!H404</f>
        <v>00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62</v>
      </c>
      <c r="L405" s="4" t="str">
        <f>'Filtered Data'!L404</f>
        <v>00</v>
      </c>
      <c r="M405" s="4" t="str">
        <f>'Filtered Data'!M404</f>
        <v/>
      </c>
      <c r="N405" s="4" t="str">
        <f>'Filtered Data'!N404</f>
        <v/>
      </c>
      <c r="P405" s="6" t="e">
        <f t="shared" si="21"/>
        <v>#NUM!</v>
      </c>
      <c r="Q405" s="7">
        <f>IF('Filtered Data'!G404="","",HEX2DEC(G405))</f>
        <v>0</v>
      </c>
      <c r="R405" s="7">
        <f>IF('Filtered Data'!H404="","",HEX2DEC(H405))</f>
        <v>0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98</v>
      </c>
      <c r="V405" s="7">
        <f>IF('Filtered Data'!L404="","",HEX2DEC(L405))</f>
        <v>0</v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e">
        <f t="shared" si="22"/>
        <v>#NUM!</v>
      </c>
      <c r="AA405" s="7" t="str">
        <f>IF('Filtered Data'!G404="","",HEX2BIN(G405))</f>
        <v>0</v>
      </c>
      <c r="AB405" s="7" t="str">
        <f>IF('Filtered Data'!H404="","",HEX2BIN(H405))</f>
        <v>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1100010</v>
      </c>
      <c r="AF405" s="7" t="str">
        <f>IF('Filtered Data'!L404="","",HEX2BIN(L405))</f>
        <v>0</v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e">
        <f t="shared" si="23"/>
        <v>#NUM!</v>
      </c>
      <c r="AK405" s="7" t="str">
        <f>IF('Filtered Data'!G404="","",HEX2OCT(G405))</f>
        <v>0</v>
      </c>
      <c r="AL405" s="7" t="str">
        <f>IF('Filtered Data'!H404="","",HEX2OCT(H405))</f>
        <v>0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142</v>
      </c>
      <c r="AP405" s="7" t="str">
        <f>IF('Filtered Data'!L404="","",HEX2OCT(L405))</f>
        <v>0</v>
      </c>
      <c r="AQ405" s="7" t="str">
        <f>IF('Filtered Data'!M404="","",HEX2OCT(M405))</f>
        <v/>
      </c>
      <c r="AR405" s="7" t="str">
        <f>IF('Filtered Data'!N404="","",HEX2OCT(N405))</f>
        <v/>
      </c>
    </row>
    <row r="406" hidden="1">
      <c r="A406" s="4">
        <f>'Filtered Data'!A405</f>
        <v>182252</v>
      </c>
      <c r="B406" s="4">
        <f>'Filtered Data'!B405</f>
        <v>1</v>
      </c>
      <c r="C406" s="4">
        <f>'Filtered Data'!C405</f>
        <v>400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01</v>
      </c>
      <c r="H406" s="4" t="str">
        <f>'Filtered Data'!H405</f>
        <v>00</v>
      </c>
      <c r="I406" s="4" t="str">
        <f>'Filtered Data'!I405</f>
        <v>4c</v>
      </c>
      <c r="J406" s="4" t="str">
        <f>'Filtered Data'!J405</f>
        <v>00</v>
      </c>
      <c r="K406" s="4" t="str">
        <f>'Filtered Data'!K405</f>
        <v>00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</v>
      </c>
      <c r="R406" s="7">
        <f>IF('Filtered Data'!H405="","",HEX2DEC(H406))</f>
        <v>0</v>
      </c>
      <c r="S406" s="7">
        <f>IF('Filtered Data'!I405="","",HEX2DEC(I406))</f>
        <v>76</v>
      </c>
      <c r="T406" s="7">
        <f>IF('Filtered Data'!J405="","",HEX2DEC(J406))</f>
        <v>0</v>
      </c>
      <c r="U406" s="7">
        <f>IF('Filtered Data'!K405="","",HEX2DEC(K406))</f>
        <v>0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</v>
      </c>
      <c r="AB406" s="7" t="str">
        <f>IF('Filtered Data'!H405="","",HEX2BIN(H406))</f>
        <v>0</v>
      </c>
      <c r="AC406" s="7" t="str">
        <f>IF('Filtered Data'!I405="","",HEX2BIN(I406))</f>
        <v>1001100</v>
      </c>
      <c r="AD406" s="7" t="str">
        <f>IF('Filtered Data'!J405="","",HEX2BIN(J406))</f>
        <v>0</v>
      </c>
      <c r="AE406" s="7" t="str">
        <f>IF('Filtered Data'!K405="","",HEX2BIN(K406))</f>
        <v>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</v>
      </c>
      <c r="AL406" s="7" t="str">
        <f>IF('Filtered Data'!H405="","",HEX2OCT(H406))</f>
        <v>0</v>
      </c>
      <c r="AM406" s="7" t="str">
        <f>IF('Filtered Data'!I405="","",HEX2OCT(I406))</f>
        <v>114</v>
      </c>
      <c r="AN406" s="7" t="str">
        <f>IF('Filtered Data'!J405="","",HEX2OCT(J406))</f>
        <v>0</v>
      </c>
      <c r="AO406" s="7" t="str">
        <f>IF('Filtered Data'!K405="","",HEX2OCT(K406))</f>
        <v>0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182256</v>
      </c>
      <c r="B407" s="4">
        <f>'Filtered Data'!B406</f>
        <v>1</v>
      </c>
      <c r="C407" s="4">
        <f>'Filtered Data'!C406</f>
        <v>203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00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0</v>
      </c>
      <c r="R407" s="7">
        <f>IF('Filtered Data'!H406="","",HEX2DEC(H407))</f>
        <v>0</v>
      </c>
      <c r="S407" s="7">
        <f>IF('Filtered Data'!I406="","",HEX2DEC(I407))</f>
        <v>0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0</v>
      </c>
      <c r="AB407" s="7" t="str">
        <f>IF('Filtered Data'!H406="","",HEX2BIN(H407))</f>
        <v>0</v>
      </c>
      <c r="AC407" s="7" t="str">
        <f>IF('Filtered Data'!I406="","",HEX2BIN(I407))</f>
        <v>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0</v>
      </c>
      <c r="AL407" s="7" t="str">
        <f>IF('Filtered Data'!H406="","",HEX2OCT(H407))</f>
        <v>0</v>
      </c>
      <c r="AM407" s="7" t="str">
        <f>IF('Filtered Data'!I406="","",HEX2OCT(I407))</f>
        <v>0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182281</v>
      </c>
      <c r="B408" s="4">
        <f>'Filtered Data'!B407</f>
        <v>0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64</v>
      </c>
      <c r="L408" s="4" t="str">
        <f>'Filtered Data'!L407</f>
        <v>00</v>
      </c>
      <c r="M408" s="4" t="str">
        <f>'Filtered Data'!M407</f>
        <v>64</v>
      </c>
      <c r="N408" s="4" t="str">
        <f>'Filtered Data'!N407</f>
        <v>27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100</v>
      </c>
      <c r="V408" s="7">
        <f>IF('Filtered Data'!L407="","",HEX2DEC(L408))</f>
        <v>0</v>
      </c>
      <c r="W408" s="7">
        <f>IF('Filtered Data'!M407="","",HEX2DEC(M408))</f>
        <v>100</v>
      </c>
      <c r="X408" s="7">
        <f>IF('Filtered Data'!N407="","",HEX2DEC(N408))</f>
        <v>39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1100100</v>
      </c>
      <c r="AF408" s="7" t="str">
        <f>IF('Filtered Data'!L407="","",HEX2BIN(L408))</f>
        <v>0</v>
      </c>
      <c r="AG408" s="7" t="str">
        <f>IF('Filtered Data'!M407="","",HEX2BIN(M408))</f>
        <v>1100100</v>
      </c>
      <c r="AH408" s="7" t="str">
        <f>IF('Filtered Data'!N407="","",HEX2BIN(N408))</f>
        <v>100111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144</v>
      </c>
      <c r="AP408" s="7" t="str">
        <f>IF('Filtered Data'!L407="","",HEX2OCT(L408))</f>
        <v>0</v>
      </c>
      <c r="AQ408" s="7" t="str">
        <f>IF('Filtered Data'!M407="","",HEX2OCT(M408))</f>
        <v>144</v>
      </c>
      <c r="AR408" s="7" t="str">
        <f>IF('Filtered Data'!N407="","",HEX2OCT(N408))</f>
        <v>47</v>
      </c>
    </row>
    <row r="409" hidden="1">
      <c r="A409" s="4">
        <f>'Filtered Data'!A408</f>
        <v>182282</v>
      </c>
      <c r="B409" s="4">
        <f>'Filtered Data'!B408</f>
        <v>0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b8</v>
      </c>
      <c r="H409" s="4" t="str">
        <f>'Filtered Data'!H408</f>
        <v>07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12060416</v>
      </c>
      <c r="Q409" s="7">
        <f>IF('Filtered Data'!G408="","",HEX2DEC(G409))</f>
        <v>184</v>
      </c>
      <c r="R409" s="7">
        <f>IF('Filtered Data'!H408="","",HEX2DEC(H409))</f>
        <v>7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10111000</v>
      </c>
      <c r="AB409" s="7" t="str">
        <f>IF('Filtered Data'!H408="","",HEX2BIN(H409))</f>
        <v>111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270</v>
      </c>
      <c r="AL409" s="7" t="str">
        <f>IF('Filtered Data'!H408="","",HEX2OCT(H409))</f>
        <v>7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182331</v>
      </c>
      <c r="B410" s="4">
        <f>'Filtered Data'!B409</f>
        <v>0</v>
      </c>
      <c r="C410" s="4">
        <f>'Filtered Data'!C409</f>
        <v>300</v>
      </c>
      <c r="D410" s="4">
        <f>'Filtered Data'!D409</f>
        <v>0</v>
      </c>
      <c r="E410" s="4">
        <f>'Filtered Data'!E409</f>
        <v>0</v>
      </c>
      <c r="F410" s="4">
        <f>'Filtered Data'!F409</f>
        <v>8</v>
      </c>
      <c r="G410" s="4" t="str">
        <f>'Filtered Data'!G409</f>
        <v>03</v>
      </c>
      <c r="H410" s="4" t="str">
        <f>'Filtered Data'!H409</f>
        <v>5a</v>
      </c>
      <c r="I410" s="4" t="str">
        <f>'Filtered Data'!I409</f>
        <v>64</v>
      </c>
      <c r="J410" s="4" t="str">
        <f>'Filtered Data'!J409</f>
        <v>5a</v>
      </c>
      <c r="K410" s="4" t="str">
        <f>'Filtered Data'!K409</f>
        <v>64</v>
      </c>
      <c r="L410" s="4" t="str">
        <f>'Filtered Data'!L409</f>
        <v>00</v>
      </c>
      <c r="M410" s="4" t="str">
        <f>'Filtered Data'!M409</f>
        <v>64</v>
      </c>
      <c r="N410" s="4" t="str">
        <f>'Filtered Data'!N409</f>
        <v>b8</v>
      </c>
      <c r="P410" s="6" t="e">
        <f t="shared" si="21"/>
        <v>#NUM!</v>
      </c>
      <c r="Q410" s="7">
        <f>IF('Filtered Data'!G409="","",HEX2DEC(G410))</f>
        <v>3</v>
      </c>
      <c r="R410" s="7">
        <f>IF('Filtered Data'!H409="","",HEX2DEC(H410))</f>
        <v>90</v>
      </c>
      <c r="S410" s="7">
        <f>IF('Filtered Data'!I409="","",HEX2DEC(I410))</f>
        <v>100</v>
      </c>
      <c r="T410" s="7">
        <f>IF('Filtered Data'!J409="","",HEX2DEC(J410))</f>
        <v>90</v>
      </c>
      <c r="U410" s="7">
        <f>IF('Filtered Data'!K409="","",HEX2DEC(K410))</f>
        <v>100</v>
      </c>
      <c r="V410" s="7">
        <f>IF('Filtered Data'!L409="","",HEX2DEC(L410))</f>
        <v>0</v>
      </c>
      <c r="W410" s="7">
        <f>IF('Filtered Data'!M409="","",HEX2DEC(M410))</f>
        <v>100</v>
      </c>
      <c r="X410" s="7">
        <f>IF('Filtered Data'!N409="","",HEX2DEC(N410))</f>
        <v>184</v>
      </c>
      <c r="Y410" s="7"/>
      <c r="Z410" s="8" t="e">
        <f t="shared" si="22"/>
        <v>#NUM!</v>
      </c>
      <c r="AA410" s="7" t="str">
        <f>IF('Filtered Data'!G409="","",HEX2BIN(G410))</f>
        <v>11</v>
      </c>
      <c r="AB410" s="7" t="str">
        <f>IF('Filtered Data'!H409="","",HEX2BIN(H410))</f>
        <v>1011010</v>
      </c>
      <c r="AC410" s="7" t="str">
        <f>IF('Filtered Data'!I409="","",HEX2BIN(I410))</f>
        <v>1100100</v>
      </c>
      <c r="AD410" s="7" t="str">
        <f>IF('Filtered Data'!J409="","",HEX2BIN(J410))</f>
        <v>1011010</v>
      </c>
      <c r="AE410" s="7" t="str">
        <f>IF('Filtered Data'!K409="","",HEX2BIN(K410))</f>
        <v>1100100</v>
      </c>
      <c r="AF410" s="7" t="str">
        <f>IF('Filtered Data'!L409="","",HEX2BIN(L410))</f>
        <v>0</v>
      </c>
      <c r="AG410" s="7" t="str">
        <f>IF('Filtered Data'!M409="","",HEX2BIN(M410))</f>
        <v>1100100</v>
      </c>
      <c r="AH410" s="7" t="str">
        <f>IF('Filtered Data'!N409="","",HEX2BIN(N410))</f>
        <v>10111000</v>
      </c>
      <c r="AI410" s="7"/>
      <c r="AJ410" s="8" t="e">
        <f t="shared" si="23"/>
        <v>#NUM!</v>
      </c>
      <c r="AK410" s="7" t="str">
        <f>IF('Filtered Data'!G409="","",HEX2OCT(G410))</f>
        <v>3</v>
      </c>
      <c r="AL410" s="7" t="str">
        <f>IF('Filtered Data'!H409="","",HEX2OCT(H410))</f>
        <v>132</v>
      </c>
      <c r="AM410" s="7" t="str">
        <f>IF('Filtered Data'!I409="","",HEX2OCT(I410))</f>
        <v>144</v>
      </c>
      <c r="AN410" s="7" t="str">
        <f>IF('Filtered Data'!J409="","",HEX2OCT(J410))</f>
        <v>132</v>
      </c>
      <c r="AO410" s="7" t="str">
        <f>IF('Filtered Data'!K409="","",HEX2OCT(K410))</f>
        <v>144</v>
      </c>
      <c r="AP410" s="7" t="str">
        <f>IF('Filtered Data'!L409="","",HEX2OCT(L410))</f>
        <v>0</v>
      </c>
      <c r="AQ410" s="7" t="str">
        <f>IF('Filtered Data'!M409="","",HEX2OCT(M410))</f>
        <v>144</v>
      </c>
      <c r="AR410" s="7" t="str">
        <f>IF('Filtered Data'!N409="","",HEX2OCT(N410))</f>
        <v>270</v>
      </c>
    </row>
    <row r="411" hidden="1">
      <c r="A411" s="4">
        <f>'Filtered Data'!A410</f>
        <v>182332</v>
      </c>
      <c r="B411" s="4">
        <f>'Filtered Data'!B410</f>
        <v>1</v>
      </c>
      <c r="C411" s="4">
        <f>'Filtered Data'!C410</f>
        <v>401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8f</v>
      </c>
      <c r="H411" s="4" t="str">
        <f>'Filtered Data'!H410</f>
        <v>a0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56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143</v>
      </c>
      <c r="R411" s="7">
        <f>IF('Filtered Data'!H410="","",HEX2DEC(H411))</f>
        <v>160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86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10001111</v>
      </c>
      <c r="AB411" s="7" t="str">
        <f>IF('Filtered Data'!H410="","",HEX2BIN(H411))</f>
        <v>10100000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1010110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217</v>
      </c>
      <c r="AL411" s="7" t="str">
        <f>IF('Filtered Data'!H410="","",HEX2OCT(H411))</f>
        <v>240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126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182332</v>
      </c>
      <c r="B412" s="4">
        <f>'Filtered Data'!B411</f>
        <v>0</v>
      </c>
      <c r="C412" s="4">
        <f>'Filtered Data'!C411</f>
        <v>301</v>
      </c>
      <c r="D412" s="4">
        <f>'Filtered Data'!D411</f>
        <v>0</v>
      </c>
      <c r="E412" s="4">
        <f>'Filtered Data'!E411</f>
        <v>0</v>
      </c>
      <c r="F412" s="4">
        <f>'Filtered Data'!F411</f>
        <v>3</v>
      </c>
      <c r="G412" s="4" t="str">
        <f>'Filtered Data'!G411</f>
        <v>80</v>
      </c>
      <c r="H412" s="4" t="str">
        <f>'Filtered Data'!H411</f>
        <v>08</v>
      </c>
      <c r="I412" s="4" t="str">
        <f>'Filtered Data'!I411</f>
        <v>00</v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8390656</v>
      </c>
      <c r="Q412" s="7">
        <f>IF('Filtered Data'!G411="","",HEX2DEC(G412))</f>
        <v>128</v>
      </c>
      <c r="R412" s="7">
        <f>IF('Filtered Data'!H411="","",HEX2DEC(H412))</f>
        <v>8</v>
      </c>
      <c r="S412" s="7">
        <f>IF('Filtered Data'!I411="","",HEX2DEC(I412))</f>
        <v>0</v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10000000</v>
      </c>
      <c r="AB412" s="7" t="str">
        <f>IF('Filtered Data'!H411="","",HEX2BIN(H412))</f>
        <v>1000</v>
      </c>
      <c r="AC412" s="7" t="str">
        <f>IF('Filtered Data'!I411="","",HEX2BIN(I412))</f>
        <v>0</v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200</v>
      </c>
      <c r="AL412" s="7" t="str">
        <f>IF('Filtered Data'!H411="","",HEX2OCT(H412))</f>
        <v>10</v>
      </c>
      <c r="AM412" s="7" t="str">
        <f>IF('Filtered Data'!I411="","",HEX2OCT(I412))</f>
        <v>0</v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>
        <f>'Filtered Data'!A412</f>
        <v>182344</v>
      </c>
      <c r="B413" s="4">
        <f>'Filtered Data'!B412</f>
        <v>1</v>
      </c>
      <c r="C413" s="4">
        <f>'Filtered Data'!C412</f>
        <v>201</v>
      </c>
      <c r="D413" s="4">
        <f>'Filtered Data'!D412</f>
        <v>0</v>
      </c>
      <c r="E413" s="4">
        <f>'Filtered Data'!E412</f>
        <v>0</v>
      </c>
      <c r="F413" s="4">
        <f>'Filtered Data'!F412</f>
        <v>6</v>
      </c>
      <c r="G413" s="4" t="str">
        <f>'Filtered Data'!G412</f>
        <v>00</v>
      </c>
      <c r="H413" s="4" t="str">
        <f>'Filtered Data'!H412</f>
        <v>00</v>
      </c>
      <c r="I413" s="4" t="str">
        <f>'Filtered Data'!I412</f>
        <v>00</v>
      </c>
      <c r="J413" s="4" t="str">
        <f>'Filtered Data'!J412</f>
        <v>00</v>
      </c>
      <c r="K413" s="4" t="str">
        <f>'Filtered Data'!K412</f>
        <v>62</v>
      </c>
      <c r="L413" s="4" t="str">
        <f>'Filtered Data'!L412</f>
        <v>00</v>
      </c>
      <c r="M413" s="4" t="str">
        <f>'Filtered Data'!M412</f>
        <v/>
      </c>
      <c r="N413" s="4" t="str">
        <f>'Filtered Data'!N412</f>
        <v/>
      </c>
      <c r="P413" s="6" t="e">
        <f t="shared" si="21"/>
        <v>#NUM!</v>
      </c>
      <c r="Q413" s="7">
        <f>IF('Filtered Data'!G412="","",HEX2DEC(G413))</f>
        <v>0</v>
      </c>
      <c r="R413" s="7">
        <f>IF('Filtered Data'!H412="","",HEX2DEC(H413))</f>
        <v>0</v>
      </c>
      <c r="S413" s="7">
        <f>IF('Filtered Data'!I412="","",HEX2DEC(I413))</f>
        <v>0</v>
      </c>
      <c r="T413" s="7">
        <f>IF('Filtered Data'!J412="","",HEX2DEC(J413))</f>
        <v>0</v>
      </c>
      <c r="U413" s="7">
        <f>IF('Filtered Data'!K412="","",HEX2DEC(K413))</f>
        <v>98</v>
      </c>
      <c r="V413" s="7">
        <f>IF('Filtered Data'!L412="","",HEX2DEC(L413))</f>
        <v>0</v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0</v>
      </c>
      <c r="AB413" s="7" t="str">
        <f>IF('Filtered Data'!H412="","",HEX2BIN(H413))</f>
        <v>0</v>
      </c>
      <c r="AC413" s="7" t="str">
        <f>IF('Filtered Data'!I412="","",HEX2BIN(I413))</f>
        <v>0</v>
      </c>
      <c r="AD413" s="7" t="str">
        <f>IF('Filtered Data'!J412="","",HEX2BIN(J413))</f>
        <v>0</v>
      </c>
      <c r="AE413" s="7" t="str">
        <f>IF('Filtered Data'!K412="","",HEX2BIN(K413))</f>
        <v>1100010</v>
      </c>
      <c r="AF413" s="7" t="str">
        <f>IF('Filtered Data'!L412="","",HEX2BIN(L413))</f>
        <v>0</v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0</v>
      </c>
      <c r="AL413" s="7" t="str">
        <f>IF('Filtered Data'!H412="","",HEX2OCT(H413))</f>
        <v>0</v>
      </c>
      <c r="AM413" s="7" t="str">
        <f>IF('Filtered Data'!I412="","",HEX2OCT(I413))</f>
        <v>0</v>
      </c>
      <c r="AN413" s="7" t="str">
        <f>IF('Filtered Data'!J412="","",HEX2OCT(J413))</f>
        <v>0</v>
      </c>
      <c r="AO413" s="7" t="str">
        <f>IF('Filtered Data'!K412="","",HEX2OCT(K413))</f>
        <v>142</v>
      </c>
      <c r="AP413" s="7" t="str">
        <f>IF('Filtered Data'!L412="","",HEX2OCT(L413))</f>
        <v>0</v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182352</v>
      </c>
      <c r="B414" s="4">
        <f>'Filtered Data'!B413</f>
        <v>1</v>
      </c>
      <c r="C414" s="4">
        <f>'Filtered Data'!C413</f>
        <v>400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01</v>
      </c>
      <c r="H414" s="4" t="str">
        <f>'Filtered Data'!H413</f>
        <v>00</v>
      </c>
      <c r="I414" s="4" t="str">
        <f>'Filtered Data'!I413</f>
        <v>4c</v>
      </c>
      <c r="J414" s="4" t="str">
        <f>'Filtered Data'!J413</f>
        <v>00</v>
      </c>
      <c r="K414" s="4" t="str">
        <f>'Filtered Data'!K413</f>
        <v>00</v>
      </c>
      <c r="L414" s="4" t="str">
        <f>'Filtered Data'!L413</f>
        <v>00</v>
      </c>
      <c r="M414" s="4" t="str">
        <f>'Filtered Data'!M413</f>
        <v>00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1</v>
      </c>
      <c r="R414" s="7">
        <f>IF('Filtered Data'!H413="","",HEX2DEC(H414))</f>
        <v>0</v>
      </c>
      <c r="S414" s="7">
        <f>IF('Filtered Data'!I413="","",HEX2DEC(I414))</f>
        <v>76</v>
      </c>
      <c r="T414" s="7">
        <f>IF('Filtered Data'!J413="","",HEX2DEC(J414))</f>
        <v>0</v>
      </c>
      <c r="U414" s="7">
        <f>IF('Filtered Data'!K413="","",HEX2DEC(K414))</f>
        <v>0</v>
      </c>
      <c r="V414" s="7">
        <f>IF('Filtered Data'!L413="","",HEX2DEC(L414))</f>
        <v>0</v>
      </c>
      <c r="W414" s="7">
        <f>IF('Filtered Data'!M413="","",HEX2DEC(M414))</f>
        <v>0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</v>
      </c>
      <c r="AB414" s="7" t="str">
        <f>IF('Filtered Data'!H413="","",HEX2BIN(H414))</f>
        <v>0</v>
      </c>
      <c r="AC414" s="7" t="str">
        <f>IF('Filtered Data'!I413="","",HEX2BIN(I414))</f>
        <v>1001100</v>
      </c>
      <c r="AD414" s="7" t="str">
        <f>IF('Filtered Data'!J413="","",HEX2BIN(J414))</f>
        <v>0</v>
      </c>
      <c r="AE414" s="7" t="str">
        <f>IF('Filtered Data'!K413="","",HEX2BIN(K414))</f>
        <v>0</v>
      </c>
      <c r="AF414" s="7" t="str">
        <f>IF('Filtered Data'!L413="","",HEX2BIN(L414))</f>
        <v>0</v>
      </c>
      <c r="AG414" s="7" t="str">
        <f>IF('Filtered Data'!M413="","",HEX2BIN(M414))</f>
        <v>0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</v>
      </c>
      <c r="AL414" s="7" t="str">
        <f>IF('Filtered Data'!H413="","",HEX2OCT(H414))</f>
        <v>0</v>
      </c>
      <c r="AM414" s="7" t="str">
        <f>IF('Filtered Data'!I413="","",HEX2OCT(I414))</f>
        <v>114</v>
      </c>
      <c r="AN414" s="7" t="str">
        <f>IF('Filtered Data'!J413="","",HEX2OCT(J414))</f>
        <v>0</v>
      </c>
      <c r="AO414" s="7" t="str">
        <f>IF('Filtered Data'!K413="","",HEX2OCT(K414))</f>
        <v>0</v>
      </c>
      <c r="AP414" s="7" t="str">
        <f>IF('Filtered Data'!L413="","",HEX2OCT(L414))</f>
        <v>0</v>
      </c>
      <c r="AQ414" s="7" t="str">
        <f>IF('Filtered Data'!M413="","",HEX2OCT(M414))</f>
        <v>0</v>
      </c>
      <c r="AR414" s="7" t="str">
        <f>IF('Filtered Data'!N413="","",HEX2OCT(N414))</f>
        <v>0</v>
      </c>
    </row>
    <row r="415" hidden="1">
      <c r="A415" s="4">
        <f>'Filtered Data'!A414</f>
        <v>182356</v>
      </c>
      <c r="B415" s="4">
        <f>'Filtered Data'!B414</f>
        <v>1</v>
      </c>
      <c r="C415" s="4">
        <f>'Filtered Data'!C414</f>
        <v>203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00</v>
      </c>
      <c r="H415" s="4" t="str">
        <f>'Filtered Data'!H414</f>
        <v>00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00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0</v>
      </c>
      <c r="R415" s="7">
        <f>IF('Filtered Data'!H414="","",HEX2DEC(H415))</f>
        <v>0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0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0</v>
      </c>
      <c r="AB415" s="7" t="str">
        <f>IF('Filtered Data'!H414="","",HEX2BIN(H415))</f>
        <v>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0</v>
      </c>
      <c r="AL415" s="7" t="str">
        <f>IF('Filtered Data'!H414="","",HEX2OCT(H415))</f>
        <v>0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0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182381</v>
      </c>
      <c r="B416" s="4">
        <f>'Filtered Data'!B415</f>
        <v>0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64</v>
      </c>
      <c r="L416" s="4" t="str">
        <f>'Filtered Data'!L415</f>
        <v>00</v>
      </c>
      <c r="M416" s="4" t="str">
        <f>'Filtered Data'!M415</f>
        <v>64</v>
      </c>
      <c r="N416" s="4" t="str">
        <f>'Filtered Data'!N415</f>
        <v>a9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100</v>
      </c>
      <c r="V416" s="7">
        <f>IF('Filtered Data'!L415="","",HEX2DEC(L416))</f>
        <v>0</v>
      </c>
      <c r="W416" s="7">
        <f>IF('Filtered Data'!M415="","",HEX2DEC(M416))</f>
        <v>100</v>
      </c>
      <c r="X416" s="7">
        <f>IF('Filtered Data'!N415="","",HEX2DEC(N416))</f>
        <v>169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1100100</v>
      </c>
      <c r="AF416" s="7" t="str">
        <f>IF('Filtered Data'!L415="","",HEX2BIN(L416))</f>
        <v>0</v>
      </c>
      <c r="AG416" s="7" t="str">
        <f>IF('Filtered Data'!M415="","",HEX2BIN(M416))</f>
        <v>1100100</v>
      </c>
      <c r="AH416" s="7" t="str">
        <f>IF('Filtered Data'!N415="","",HEX2BIN(N416))</f>
        <v>10101001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144</v>
      </c>
      <c r="AP416" s="7" t="str">
        <f>IF('Filtered Data'!L415="","",HEX2OCT(L416))</f>
        <v>0</v>
      </c>
      <c r="AQ416" s="7" t="str">
        <f>IF('Filtered Data'!M415="","",HEX2OCT(M416))</f>
        <v>144</v>
      </c>
      <c r="AR416" s="7" t="str">
        <f>IF('Filtered Data'!N415="","",HEX2OCT(N416))</f>
        <v>251</v>
      </c>
    </row>
    <row r="417" hidden="1">
      <c r="A417" s="4">
        <f>'Filtered Data'!A416</f>
        <v>182382</v>
      </c>
      <c r="B417" s="4">
        <f>'Filtered Data'!B416</f>
        <v>0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88</v>
      </c>
      <c r="H417" s="4" t="str">
        <f>'Filtered Data'!H416</f>
        <v>09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8915200</v>
      </c>
      <c r="Q417" s="7">
        <f>IF('Filtered Data'!G416="","",HEX2DEC(G417))</f>
        <v>136</v>
      </c>
      <c r="R417" s="7">
        <f>IF('Filtered Data'!H416="","",HEX2DEC(H417))</f>
        <v>9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10001000</v>
      </c>
      <c r="AB417" s="7" t="str">
        <f>IF('Filtered Data'!H416="","",HEX2BIN(H417))</f>
        <v>1001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210</v>
      </c>
      <c r="AL417" s="7" t="str">
        <f>IF('Filtered Data'!H416="","",HEX2OCT(H417))</f>
        <v>11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182431</v>
      </c>
      <c r="B418" s="4">
        <f>'Filtered Data'!B417</f>
        <v>0</v>
      </c>
      <c r="C418" s="4">
        <f>'Filtered Data'!C417</f>
        <v>300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03</v>
      </c>
      <c r="H418" s="4" t="str">
        <f>'Filtered Data'!H417</f>
        <v>5a</v>
      </c>
      <c r="I418" s="4" t="str">
        <f>'Filtered Data'!I417</f>
        <v>64</v>
      </c>
      <c r="J418" s="4" t="str">
        <f>'Filtered Data'!J417</f>
        <v>5a</v>
      </c>
      <c r="K418" s="4" t="str">
        <f>'Filtered Data'!K417</f>
        <v>64</v>
      </c>
      <c r="L418" s="4" t="str">
        <f>'Filtered Data'!L417</f>
        <v>00</v>
      </c>
      <c r="M418" s="4" t="str">
        <f>'Filtered Data'!M417</f>
        <v>64</v>
      </c>
      <c r="N418" s="4" t="str">
        <f>'Filtered Data'!N417</f>
        <v>ba</v>
      </c>
      <c r="P418" s="6" t="e">
        <f t="shared" si="21"/>
        <v>#NUM!</v>
      </c>
      <c r="Q418" s="7">
        <f>IF('Filtered Data'!G417="","",HEX2DEC(G418))</f>
        <v>3</v>
      </c>
      <c r="R418" s="7">
        <f>IF('Filtered Data'!H417="","",HEX2DEC(H418))</f>
        <v>90</v>
      </c>
      <c r="S418" s="7">
        <f>IF('Filtered Data'!I417="","",HEX2DEC(I418))</f>
        <v>100</v>
      </c>
      <c r="T418" s="7">
        <f>IF('Filtered Data'!J417="","",HEX2DEC(J418))</f>
        <v>90</v>
      </c>
      <c r="U418" s="7">
        <f>IF('Filtered Data'!K417="","",HEX2DEC(K418))</f>
        <v>100</v>
      </c>
      <c r="V418" s="7">
        <f>IF('Filtered Data'!L417="","",HEX2DEC(L418))</f>
        <v>0</v>
      </c>
      <c r="W418" s="7">
        <f>IF('Filtered Data'!M417="","",HEX2DEC(M418))</f>
        <v>100</v>
      </c>
      <c r="X418" s="7">
        <f>IF('Filtered Data'!N417="","",HEX2DEC(N418))</f>
        <v>186</v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1011010</v>
      </c>
      <c r="AC418" s="7" t="str">
        <f>IF('Filtered Data'!I417="","",HEX2BIN(I418))</f>
        <v>1100100</v>
      </c>
      <c r="AD418" s="7" t="str">
        <f>IF('Filtered Data'!J417="","",HEX2BIN(J418))</f>
        <v>1011010</v>
      </c>
      <c r="AE418" s="7" t="str">
        <f>IF('Filtered Data'!K417="","",HEX2BIN(K418))</f>
        <v>1100100</v>
      </c>
      <c r="AF418" s="7" t="str">
        <f>IF('Filtered Data'!L417="","",HEX2BIN(L418))</f>
        <v>0</v>
      </c>
      <c r="AG418" s="7" t="str">
        <f>IF('Filtered Data'!M417="","",HEX2BIN(M418))</f>
        <v>1100100</v>
      </c>
      <c r="AH418" s="7" t="str">
        <f>IF('Filtered Data'!N417="","",HEX2BIN(N418))</f>
        <v>10111010</v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132</v>
      </c>
      <c r="AM418" s="7" t="str">
        <f>IF('Filtered Data'!I417="","",HEX2OCT(I418))</f>
        <v>144</v>
      </c>
      <c r="AN418" s="7" t="str">
        <f>IF('Filtered Data'!J417="","",HEX2OCT(J418))</f>
        <v>132</v>
      </c>
      <c r="AO418" s="7" t="str">
        <f>IF('Filtered Data'!K417="","",HEX2OCT(K418))</f>
        <v>144</v>
      </c>
      <c r="AP418" s="7" t="str">
        <f>IF('Filtered Data'!L417="","",HEX2OCT(L418))</f>
        <v>0</v>
      </c>
      <c r="AQ418" s="7" t="str">
        <f>IF('Filtered Data'!M417="","",HEX2OCT(M418))</f>
        <v>144</v>
      </c>
      <c r="AR418" s="7" t="str">
        <f>IF('Filtered Data'!N417="","",HEX2OCT(N418))</f>
        <v>272</v>
      </c>
    </row>
    <row r="419" hidden="1">
      <c r="A419" s="4">
        <f>'Filtered Data'!A418</f>
        <v>182432</v>
      </c>
      <c r="B419" s="4">
        <f>'Filtered Data'!B418</f>
        <v>0</v>
      </c>
      <c r="C419" s="4">
        <f>'Filtered Data'!C418</f>
        <v>301</v>
      </c>
      <c r="D419" s="4">
        <f>'Filtered Data'!D418</f>
        <v>0</v>
      </c>
      <c r="E419" s="4">
        <f>'Filtered Data'!E418</f>
        <v>0</v>
      </c>
      <c r="F419" s="4">
        <f>'Filtered Data'!F418</f>
        <v>3</v>
      </c>
      <c r="G419" s="4" t="str">
        <f>'Filtered Data'!G418</f>
        <v>c6</v>
      </c>
      <c r="H419" s="4" t="str">
        <f>'Filtered Data'!H418</f>
        <v>a</v>
      </c>
      <c r="I419" s="4" t="str">
        <f>'Filtered Data'!I418</f>
        <v>00</v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813568</v>
      </c>
      <c r="Q419" s="7">
        <f>IF('Filtered Data'!G418="","",HEX2DEC(G419))</f>
        <v>198</v>
      </c>
      <c r="R419" s="7">
        <f>IF('Filtered Data'!H418="","",HEX2DEC(H419))</f>
        <v>10</v>
      </c>
      <c r="S419" s="7">
        <f>IF('Filtered Data'!I418="","",HEX2DEC(I419))</f>
        <v>0</v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11000110</v>
      </c>
      <c r="AB419" s="7" t="str">
        <f>IF('Filtered Data'!H418="","",HEX2BIN(H419))</f>
        <v>1010</v>
      </c>
      <c r="AC419" s="7" t="str">
        <f>IF('Filtered Data'!I418="","",HEX2BIN(I419))</f>
        <v>0</v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306</v>
      </c>
      <c r="AL419" s="7" t="str">
        <f>IF('Filtered Data'!H418="","",HEX2OCT(H419))</f>
        <v>12</v>
      </c>
      <c r="AM419" s="7" t="str">
        <f>IF('Filtered Data'!I418="","",HEX2OCT(I419))</f>
        <v>0</v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182432</v>
      </c>
      <c r="B420" s="4">
        <f>'Filtered Data'!B419</f>
        <v>1</v>
      </c>
      <c r="C420" s="4">
        <f>'Filtered Data'!C419</f>
        <v>401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8f</v>
      </c>
      <c r="H420" s="4" t="str">
        <f>'Filtered Data'!H419</f>
        <v>a0</v>
      </c>
      <c r="I420" s="4" t="str">
        <f>'Filtered Data'!I419</f>
        <v>00</v>
      </c>
      <c r="J420" s="4" t="str">
        <f>'Filtered Data'!J419</f>
        <v>00</v>
      </c>
      <c r="K420" s="4" t="str">
        <f>'Filtered Data'!K419</f>
        <v>56</v>
      </c>
      <c r="L420" s="4" t="str">
        <f>'Filtered Data'!L419</f>
        <v>00</v>
      </c>
      <c r="M420" s="4" t="str">
        <f>'Filtered Data'!M419</f>
        <v>00</v>
      </c>
      <c r="N420" s="4" t="str">
        <f>'Filtered Data'!N419</f>
        <v>00</v>
      </c>
      <c r="P420" s="6" t="e">
        <f t="shared" ref="P420:P483" si="24">HEX2DEC(_xlfn.CONCAT(G420:N420))</f>
        <v>#NUM!</v>
      </c>
      <c r="Q420" s="7">
        <f>IF('Filtered Data'!G419="","",HEX2DEC(G420))</f>
        <v>143</v>
      </c>
      <c r="R420" s="7">
        <f>IF('Filtered Data'!H419="","",HEX2DEC(H420))</f>
        <v>160</v>
      </c>
      <c r="S420" s="7">
        <f>IF('Filtered Data'!I419="","",HEX2DEC(I420))</f>
        <v>0</v>
      </c>
      <c r="T420" s="7">
        <f>IF('Filtered Data'!J419="","",HEX2DEC(J420))</f>
        <v>0</v>
      </c>
      <c r="U420" s="7">
        <f>IF('Filtered Data'!K419="","",HEX2DEC(K420))</f>
        <v>86</v>
      </c>
      <c r="V420" s="7">
        <f>IF('Filtered Data'!L419="","",HEX2DEC(L420))</f>
        <v>0</v>
      </c>
      <c r="W420" s="7">
        <f>IF('Filtered Data'!M419="","",HEX2DEC(M420))</f>
        <v>0</v>
      </c>
      <c r="X420" s="7">
        <f>IF('Filtered Data'!N419="","",HEX2DEC(N420))</f>
        <v>0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10001111</v>
      </c>
      <c r="AB420" s="7" t="str">
        <f>IF('Filtered Data'!H419="","",HEX2BIN(H420))</f>
        <v>10100000</v>
      </c>
      <c r="AC420" s="7" t="str">
        <f>IF('Filtered Data'!I419="","",HEX2BIN(I420))</f>
        <v>0</v>
      </c>
      <c r="AD420" s="7" t="str">
        <f>IF('Filtered Data'!J419="","",HEX2BIN(J420))</f>
        <v>0</v>
      </c>
      <c r="AE420" s="7" t="str">
        <f>IF('Filtered Data'!K419="","",HEX2BIN(K420))</f>
        <v>1010110</v>
      </c>
      <c r="AF420" s="7" t="str">
        <f>IF('Filtered Data'!L419="","",HEX2BIN(L420))</f>
        <v>0</v>
      </c>
      <c r="AG420" s="7" t="str">
        <f>IF('Filtered Data'!M419="","",HEX2BIN(M420))</f>
        <v>0</v>
      </c>
      <c r="AH420" s="7" t="str">
        <f>IF('Filtered Data'!N419="","",HEX2BIN(N420))</f>
        <v>0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217</v>
      </c>
      <c r="AL420" s="7" t="str">
        <f>IF('Filtered Data'!H419="","",HEX2OCT(H420))</f>
        <v>240</v>
      </c>
      <c r="AM420" s="7" t="str">
        <f>IF('Filtered Data'!I419="","",HEX2OCT(I420))</f>
        <v>0</v>
      </c>
      <c r="AN420" s="7" t="str">
        <f>IF('Filtered Data'!J419="","",HEX2OCT(J420))</f>
        <v>0</v>
      </c>
      <c r="AO420" s="7" t="str">
        <f>IF('Filtered Data'!K419="","",HEX2OCT(K420))</f>
        <v>126</v>
      </c>
      <c r="AP420" s="7" t="str">
        <f>IF('Filtered Data'!L419="","",HEX2OCT(L420))</f>
        <v>0</v>
      </c>
      <c r="AQ420" s="7" t="str">
        <f>IF('Filtered Data'!M419="","",HEX2OCT(M420))</f>
        <v>0</v>
      </c>
      <c r="AR420" s="7" t="str">
        <f>IF('Filtered Data'!N419="","",HEX2OCT(N420))</f>
        <v>0</v>
      </c>
    </row>
    <row r="421" hidden="1">
      <c r="A421" s="4">
        <f>'Filtered Data'!A420</f>
        <v>182444</v>
      </c>
      <c r="B421" s="4">
        <f>'Filtered Data'!B420</f>
        <v>1</v>
      </c>
      <c r="C421" s="4">
        <f>'Filtered Data'!C420</f>
        <v>201</v>
      </c>
      <c r="D421" s="4">
        <f>'Filtered Data'!D420</f>
        <v>0</v>
      </c>
      <c r="E421" s="4">
        <f>'Filtered Data'!E420</f>
        <v>0</v>
      </c>
      <c r="F421" s="4">
        <f>'Filtered Data'!F420</f>
        <v>6</v>
      </c>
      <c r="G421" s="4" t="str">
        <f>'Filtered Data'!G420</f>
        <v>00</v>
      </c>
      <c r="H421" s="4" t="str">
        <f>'Filtered Data'!H420</f>
        <v>00</v>
      </c>
      <c r="I421" s="4" t="str">
        <f>'Filtered Data'!I420</f>
        <v>00</v>
      </c>
      <c r="J421" s="4" t="str">
        <f>'Filtered Data'!J420</f>
        <v>00</v>
      </c>
      <c r="K421" s="4" t="str">
        <f>'Filtered Data'!K420</f>
        <v>62</v>
      </c>
      <c r="L421" s="4" t="str">
        <f>'Filtered Data'!L420</f>
        <v>00</v>
      </c>
      <c r="M421" s="4" t="str">
        <f>'Filtered Data'!M420</f>
        <v/>
      </c>
      <c r="N421" s="4" t="str">
        <f>'Filtered Data'!N420</f>
        <v/>
      </c>
      <c r="P421" s="6" t="e">
        <f t="shared" si="24"/>
        <v>#NUM!</v>
      </c>
      <c r="Q421" s="7">
        <f>IF('Filtered Data'!G420="","",HEX2DEC(G421))</f>
        <v>0</v>
      </c>
      <c r="R421" s="7">
        <f>IF('Filtered Data'!H420="","",HEX2DEC(H421))</f>
        <v>0</v>
      </c>
      <c r="S421" s="7">
        <f>IF('Filtered Data'!I420="","",HEX2DEC(I421))</f>
        <v>0</v>
      </c>
      <c r="T421" s="7">
        <f>IF('Filtered Data'!J420="","",HEX2DEC(J421))</f>
        <v>0</v>
      </c>
      <c r="U421" s="7">
        <f>IF('Filtered Data'!K420="","",HEX2DEC(K421))</f>
        <v>98</v>
      </c>
      <c r="V421" s="7">
        <f>IF('Filtered Data'!L420="","",HEX2DEC(L421))</f>
        <v>0</v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0</v>
      </c>
      <c r="AB421" s="7" t="str">
        <f>IF('Filtered Data'!H420="","",HEX2BIN(H421))</f>
        <v>0</v>
      </c>
      <c r="AC421" s="7" t="str">
        <f>IF('Filtered Data'!I420="","",HEX2BIN(I421))</f>
        <v>0</v>
      </c>
      <c r="AD421" s="7" t="str">
        <f>IF('Filtered Data'!J420="","",HEX2BIN(J421))</f>
        <v>0</v>
      </c>
      <c r="AE421" s="7" t="str">
        <f>IF('Filtered Data'!K420="","",HEX2BIN(K421))</f>
        <v>1100010</v>
      </c>
      <c r="AF421" s="7" t="str">
        <f>IF('Filtered Data'!L420="","",HEX2BIN(L421))</f>
        <v>0</v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0</v>
      </c>
      <c r="AL421" s="7" t="str">
        <f>IF('Filtered Data'!H420="","",HEX2OCT(H421))</f>
        <v>0</v>
      </c>
      <c r="AM421" s="7" t="str">
        <f>IF('Filtered Data'!I420="","",HEX2OCT(I421))</f>
        <v>0</v>
      </c>
      <c r="AN421" s="7" t="str">
        <f>IF('Filtered Data'!J420="","",HEX2OCT(J421))</f>
        <v>0</v>
      </c>
      <c r="AO421" s="7" t="str">
        <f>IF('Filtered Data'!K420="","",HEX2OCT(K421))</f>
        <v>142</v>
      </c>
      <c r="AP421" s="7" t="str">
        <f>IF('Filtered Data'!L420="","",HEX2OCT(L421))</f>
        <v>0</v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182452</v>
      </c>
      <c r="B422" s="4">
        <f>'Filtered Data'!B421</f>
        <v>1</v>
      </c>
      <c r="C422" s="4">
        <f>'Filtered Data'!C421</f>
        <v>400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01</v>
      </c>
      <c r="H422" s="4" t="str">
        <f>'Filtered Data'!H421</f>
        <v>00</v>
      </c>
      <c r="I422" s="4" t="str">
        <f>'Filtered Data'!I421</f>
        <v>4c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</v>
      </c>
      <c r="R422" s="7">
        <f>IF('Filtered Data'!H421="","",HEX2DEC(H422))</f>
        <v>0</v>
      </c>
      <c r="S422" s="7">
        <f>IF('Filtered Data'!I421="","",HEX2DEC(I422))</f>
        <v>76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</v>
      </c>
      <c r="AB422" s="7" t="str">
        <f>IF('Filtered Data'!H421="","",HEX2BIN(H422))</f>
        <v>0</v>
      </c>
      <c r="AC422" s="7" t="str">
        <f>IF('Filtered Data'!I421="","",HEX2BIN(I422))</f>
        <v>1001100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1</v>
      </c>
      <c r="AL422" s="7" t="str">
        <f>IF('Filtered Data'!H421="","",HEX2OCT(H422))</f>
        <v>0</v>
      </c>
      <c r="AM422" s="7" t="str">
        <f>IF('Filtered Data'!I421="","",HEX2OCT(I422))</f>
        <v>114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182456</v>
      </c>
      <c r="B423" s="4">
        <f>'Filtered Data'!B422</f>
        <v>1</v>
      </c>
      <c r="C423" s="4">
        <f>'Filtered Data'!C422</f>
        <v>203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00</v>
      </c>
      <c r="H423" s="4" t="str">
        <f>'Filtered Data'!H422</f>
        <v>00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0</v>
      </c>
      <c r="R423" s="7">
        <f>IF('Filtered Data'!H422="","",HEX2DEC(H423))</f>
        <v>0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0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0</v>
      </c>
      <c r="AB423" s="7" t="str">
        <f>IF('Filtered Data'!H422="","",HEX2BIN(H423))</f>
        <v>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0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0</v>
      </c>
      <c r="AL423" s="7" t="str">
        <f>IF('Filtered Data'!H422="","",HEX2OCT(H423))</f>
        <v>0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0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182468</v>
      </c>
      <c r="B424" s="4">
        <f>'Filtered Data'!B423</f>
        <v>1</v>
      </c>
      <c r="C424" s="4">
        <f>'Filtered Data'!C423</f>
        <v>204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00</v>
      </c>
      <c r="H424" s="4" t="str">
        <f>'Filtered Data'!H423</f>
        <v>00</v>
      </c>
      <c r="I424" s="4" t="str">
        <f>'Filtered Data'!I423</f>
        <v>00</v>
      </c>
      <c r="J424" s="4" t="str">
        <f>'Filtered Data'!J423</f>
        <v>00</v>
      </c>
      <c r="K424" s="4" t="str">
        <f>'Filtered Data'!K423</f>
        <v>00</v>
      </c>
      <c r="L424" s="4" t="str">
        <f>'Filtered Data'!L423</f>
        <v>00</v>
      </c>
      <c r="M424" s="4" t="str">
        <f>'Filtered Data'!M423</f>
        <v>00</v>
      </c>
      <c r="N424" s="4" t="str">
        <f>'Filtered Data'!N423</f>
        <v>00</v>
      </c>
      <c r="P424" s="6" t="e">
        <f t="shared" si="24"/>
        <v>#NUM!</v>
      </c>
      <c r="Q424" s="7">
        <f>IF('Filtered Data'!G423="","",HEX2DEC(G424))</f>
        <v>0</v>
      </c>
      <c r="R424" s="7">
        <f>IF('Filtered Data'!H423="","",HEX2DEC(H424))</f>
        <v>0</v>
      </c>
      <c r="S424" s="7">
        <f>IF('Filtered Data'!I423="","",HEX2DEC(I424))</f>
        <v>0</v>
      </c>
      <c r="T424" s="7">
        <f>IF('Filtered Data'!J423="","",HEX2DEC(J424))</f>
        <v>0</v>
      </c>
      <c r="U424" s="7">
        <f>IF('Filtered Data'!K423="","",HEX2DEC(K424))</f>
        <v>0</v>
      </c>
      <c r="V424" s="7">
        <f>IF('Filtered Data'!L423="","",HEX2DEC(L424))</f>
        <v>0</v>
      </c>
      <c r="W424" s="7">
        <f>IF('Filtered Data'!M423="","",HEX2DEC(M424))</f>
        <v>0</v>
      </c>
      <c r="X424" s="7">
        <f>IF('Filtered Data'!N423="","",HEX2DEC(N424))</f>
        <v>0</v>
      </c>
      <c r="Y424" s="7"/>
      <c r="Z424" s="8" t="e">
        <f t="shared" si="25"/>
        <v>#NUM!</v>
      </c>
      <c r="AA424" s="7" t="str">
        <f>IF('Filtered Data'!G423="","",HEX2BIN(G424))</f>
        <v>0</v>
      </c>
      <c r="AB424" s="7" t="str">
        <f>IF('Filtered Data'!H423="","",HEX2BIN(H424))</f>
        <v>0</v>
      </c>
      <c r="AC424" s="7" t="str">
        <f>IF('Filtered Data'!I423="","",HEX2BIN(I424))</f>
        <v>0</v>
      </c>
      <c r="AD424" s="7" t="str">
        <f>IF('Filtered Data'!J423="","",HEX2BIN(J424))</f>
        <v>0</v>
      </c>
      <c r="AE424" s="7" t="str">
        <f>IF('Filtered Data'!K423="","",HEX2BIN(K424))</f>
        <v>0</v>
      </c>
      <c r="AF424" s="7" t="str">
        <f>IF('Filtered Data'!L423="","",HEX2BIN(L424))</f>
        <v>0</v>
      </c>
      <c r="AG424" s="7" t="str">
        <f>IF('Filtered Data'!M423="","",HEX2BIN(M424))</f>
        <v>0</v>
      </c>
      <c r="AH424" s="7" t="str">
        <f>IF('Filtered Data'!N423="","",HEX2BIN(N424))</f>
        <v>0</v>
      </c>
      <c r="AI424" s="7"/>
      <c r="AJ424" s="8" t="e">
        <f t="shared" si="26"/>
        <v>#NUM!</v>
      </c>
      <c r="AK424" s="7" t="str">
        <f>IF('Filtered Data'!G423="","",HEX2OCT(G424))</f>
        <v>0</v>
      </c>
      <c r="AL424" s="7" t="str">
        <f>IF('Filtered Data'!H423="","",HEX2OCT(H424))</f>
        <v>0</v>
      </c>
      <c r="AM424" s="7" t="str">
        <f>IF('Filtered Data'!I423="","",HEX2OCT(I424))</f>
        <v>0</v>
      </c>
      <c r="AN424" s="7" t="str">
        <f>IF('Filtered Data'!J423="","",HEX2OCT(J424))</f>
        <v>0</v>
      </c>
      <c r="AO424" s="7" t="str">
        <f>IF('Filtered Data'!K423="","",HEX2OCT(K424))</f>
        <v>0</v>
      </c>
      <c r="AP424" s="7" t="str">
        <f>IF('Filtered Data'!L423="","",HEX2OCT(L424))</f>
        <v>0</v>
      </c>
      <c r="AQ424" s="7" t="str">
        <f>IF('Filtered Data'!M423="","",HEX2OCT(M424))</f>
        <v>0</v>
      </c>
      <c r="AR424" s="7" t="str">
        <f>IF('Filtered Data'!N423="","",HEX2OCT(N424))</f>
        <v>0</v>
      </c>
    </row>
    <row r="425" hidden="1">
      <c r="A425" s="4">
        <f>'Filtered Data'!A424</f>
        <v>182480</v>
      </c>
      <c r="B425" s="4">
        <f>'Filtered Data'!B424</f>
        <v>1</v>
      </c>
      <c r="C425" s="4">
        <f>'Filtered Data'!C424</f>
        <v>202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e2</v>
      </c>
      <c r="H425" s="4" t="str">
        <f>'Filtered Data'!H424</f>
        <v>14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24</v>
      </c>
      <c r="L425" s="4" t="str">
        <f>'Filtered Data'!L424</f>
        <v>fd</v>
      </c>
      <c r="M425" s="4" t="str">
        <f>'Filtered Data'!M424</f>
        <v>1a</v>
      </c>
      <c r="N425" s="4" t="str">
        <f>'Filtered Data'!N424</f>
        <v>00</v>
      </c>
      <c r="P425" s="6" t="e">
        <f t="shared" si="24"/>
        <v>#NUM!</v>
      </c>
      <c r="Q425" s="7">
        <f>IF('Filtered Data'!G424="","",HEX2DEC(G425))</f>
        <v>226</v>
      </c>
      <c r="R425" s="7">
        <f>IF('Filtered Data'!H424="","",HEX2DEC(H425))</f>
        <v>20</v>
      </c>
      <c r="S425" s="7">
        <f>IF('Filtered Data'!I424="","",HEX2DEC(I425))</f>
        <v>0</v>
      </c>
      <c r="T425" s="7">
        <f>IF('Filtered Data'!J424="","",HEX2DEC(J425))</f>
        <v>0</v>
      </c>
      <c r="U425" s="7">
        <f>IF('Filtered Data'!K424="","",HEX2DEC(K425))</f>
        <v>36</v>
      </c>
      <c r="V425" s="7">
        <f>IF('Filtered Data'!L424="","",HEX2DEC(L425))</f>
        <v>253</v>
      </c>
      <c r="W425" s="7">
        <f>IF('Filtered Data'!M424="","",HEX2DEC(M425))</f>
        <v>26</v>
      </c>
      <c r="X425" s="7">
        <f>IF('Filtered Data'!N424="","",HEX2DEC(N425))</f>
        <v>0</v>
      </c>
      <c r="Y425" s="7"/>
      <c r="Z425" s="8" t="e">
        <f t="shared" si="25"/>
        <v>#NUM!</v>
      </c>
      <c r="AA425" s="7" t="str">
        <f>IF('Filtered Data'!G424="","",HEX2BIN(G425))</f>
        <v>11100010</v>
      </c>
      <c r="AB425" s="7" t="str">
        <f>IF('Filtered Data'!H424="","",HEX2BIN(H425))</f>
        <v>10100</v>
      </c>
      <c r="AC425" s="7" t="str">
        <f>IF('Filtered Data'!I424="","",HEX2BIN(I425))</f>
        <v>0</v>
      </c>
      <c r="AD425" s="7" t="str">
        <f>IF('Filtered Data'!J424="","",HEX2BIN(J425))</f>
        <v>0</v>
      </c>
      <c r="AE425" s="7" t="str">
        <f>IF('Filtered Data'!K424="","",HEX2BIN(K425))</f>
        <v>100100</v>
      </c>
      <c r="AF425" s="7" t="str">
        <f>IF('Filtered Data'!L424="","",HEX2BIN(L425))</f>
        <v>11111101</v>
      </c>
      <c r="AG425" s="7" t="str">
        <f>IF('Filtered Data'!M424="","",HEX2BIN(M425))</f>
        <v>11010</v>
      </c>
      <c r="AH425" s="7" t="str">
        <f>IF('Filtered Data'!N424="","",HEX2BIN(N425))</f>
        <v>0</v>
      </c>
      <c r="AI425" s="7"/>
      <c r="AJ425" s="8" t="e">
        <f t="shared" si="26"/>
        <v>#NUM!</v>
      </c>
      <c r="AK425" s="7" t="str">
        <f>IF('Filtered Data'!G424="","",HEX2OCT(G425))</f>
        <v>342</v>
      </c>
      <c r="AL425" s="7" t="str">
        <f>IF('Filtered Data'!H424="","",HEX2OCT(H425))</f>
        <v>24</v>
      </c>
      <c r="AM425" s="7" t="str">
        <f>IF('Filtered Data'!I424="","",HEX2OCT(I425))</f>
        <v>0</v>
      </c>
      <c r="AN425" s="7" t="str">
        <f>IF('Filtered Data'!J424="","",HEX2OCT(J425))</f>
        <v>0</v>
      </c>
      <c r="AO425" s="7" t="str">
        <f>IF('Filtered Data'!K424="","",HEX2OCT(K425))</f>
        <v>44</v>
      </c>
      <c r="AP425" s="7" t="str">
        <f>IF('Filtered Data'!L424="","",HEX2OCT(L425))</f>
        <v>375</v>
      </c>
      <c r="AQ425" s="7" t="str">
        <f>IF('Filtered Data'!M424="","",HEX2OCT(M425))</f>
        <v>32</v>
      </c>
      <c r="AR425" s="7" t="str">
        <f>IF('Filtered Data'!N424="","",HEX2OCT(N425))</f>
        <v>0</v>
      </c>
    </row>
    <row r="426" hidden="1">
      <c r="A426" s="4">
        <f>'Filtered Data'!A425</f>
        <v>182481</v>
      </c>
      <c r="B426" s="4">
        <f>'Filtered Data'!B425</f>
        <v>0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03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64</v>
      </c>
      <c r="L426" s="4" t="str">
        <f>'Filtered Data'!L425</f>
        <v>00</v>
      </c>
      <c r="M426" s="4" t="str">
        <f>'Filtered Data'!M425</f>
        <v>64</v>
      </c>
      <c r="N426" s="4" t="str">
        <f>'Filtered Data'!N425</f>
        <v>ab</v>
      </c>
      <c r="P426" s="6" t="e">
        <f t="shared" si="24"/>
        <v>#NUM!</v>
      </c>
      <c r="Q426" s="7">
        <f>IF('Filtered Data'!G425="","",HEX2DEC(G426))</f>
        <v>3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100</v>
      </c>
      <c r="V426" s="7">
        <f>IF('Filtered Data'!L425="","",HEX2DEC(L426))</f>
        <v>0</v>
      </c>
      <c r="W426" s="7">
        <f>IF('Filtered Data'!M425="","",HEX2DEC(M426))</f>
        <v>100</v>
      </c>
      <c r="X426" s="7">
        <f>IF('Filtered Data'!N425="","",HEX2DEC(N426))</f>
        <v>171</v>
      </c>
      <c r="Y426" s="7"/>
      <c r="Z426" s="8" t="e">
        <f t="shared" si="25"/>
        <v>#NUM!</v>
      </c>
      <c r="AA426" s="7" t="str">
        <f>IF('Filtered Data'!G425="","",HEX2BIN(G426))</f>
        <v>11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1100100</v>
      </c>
      <c r="AF426" s="7" t="str">
        <f>IF('Filtered Data'!L425="","",HEX2BIN(L426))</f>
        <v>0</v>
      </c>
      <c r="AG426" s="7" t="str">
        <f>IF('Filtered Data'!M425="","",HEX2BIN(M426))</f>
        <v>1100100</v>
      </c>
      <c r="AH426" s="7" t="str">
        <f>IF('Filtered Data'!N425="","",HEX2BIN(N426))</f>
        <v>10101011</v>
      </c>
      <c r="AI426" s="7"/>
      <c r="AJ426" s="8" t="e">
        <f t="shared" si="26"/>
        <v>#NUM!</v>
      </c>
      <c r="AK426" s="7" t="str">
        <f>IF('Filtered Data'!G425="","",HEX2OCT(G426))</f>
        <v>3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144</v>
      </c>
      <c r="AP426" s="7" t="str">
        <f>IF('Filtered Data'!L425="","",HEX2OCT(L426))</f>
        <v>0</v>
      </c>
      <c r="AQ426" s="7" t="str">
        <f>IF('Filtered Data'!M425="","",HEX2OCT(M426))</f>
        <v>144</v>
      </c>
      <c r="AR426" s="7" t="str">
        <f>IF('Filtered Data'!N425="","",HEX2OCT(N426))</f>
        <v>253</v>
      </c>
    </row>
    <row r="427" hidden="1">
      <c r="A427" s="4">
        <f>'Filtered Data'!A426</f>
        <v>182481</v>
      </c>
      <c r="B427" s="4">
        <f>'Filtered Data'!B426</f>
        <v>0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43</v>
      </c>
      <c r="H427" s="4" t="str">
        <f>'Filtered Data'!H426</f>
        <v>b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277248</v>
      </c>
      <c r="Q427" s="7">
        <f>IF('Filtered Data'!G426="","",HEX2DEC(G427))</f>
        <v>67</v>
      </c>
      <c r="R427" s="7">
        <f>IF('Filtered Data'!H426="","",HEX2DEC(H427))</f>
        <v>11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1000011</v>
      </c>
      <c r="AB427" s="7" t="str">
        <f>IF('Filtered Data'!H426="","",HEX2BIN(H427))</f>
        <v>1011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103</v>
      </c>
      <c r="AL427" s="7" t="str">
        <f>IF('Filtered Data'!H426="","",HEX2OCT(H427))</f>
        <v>13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182531</v>
      </c>
      <c r="B428" s="4">
        <f>'Filtered Data'!B427</f>
        <v>0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64</v>
      </c>
      <c r="L428" s="4" t="str">
        <f>'Filtered Data'!L427</f>
        <v>00</v>
      </c>
      <c r="M428" s="4" t="str">
        <f>'Filtered Data'!M427</f>
        <v>64</v>
      </c>
      <c r="N428" s="4" t="str">
        <f>'Filtered Data'!N427</f>
        <v>bc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100</v>
      </c>
      <c r="V428" s="7">
        <f>IF('Filtered Data'!L427="","",HEX2DEC(L428))</f>
        <v>0</v>
      </c>
      <c r="W428" s="7">
        <f>IF('Filtered Data'!M427="","",HEX2DEC(M428))</f>
        <v>100</v>
      </c>
      <c r="X428" s="7">
        <f>IF('Filtered Data'!N427="","",HEX2DEC(N428))</f>
        <v>188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1100100</v>
      </c>
      <c r="AF428" s="7" t="str">
        <f>IF('Filtered Data'!L427="","",HEX2BIN(L428))</f>
        <v>0</v>
      </c>
      <c r="AG428" s="7" t="str">
        <f>IF('Filtered Data'!M427="","",HEX2BIN(M428))</f>
        <v>1100100</v>
      </c>
      <c r="AH428" s="7" t="str">
        <f>IF('Filtered Data'!N427="","",HEX2BIN(N428))</f>
        <v>10111100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144</v>
      </c>
      <c r="AP428" s="7" t="str">
        <f>IF('Filtered Data'!L427="","",HEX2OCT(L428))</f>
        <v>0</v>
      </c>
      <c r="AQ428" s="7" t="str">
        <f>IF('Filtered Data'!M427="","",HEX2OCT(M428))</f>
        <v>144</v>
      </c>
      <c r="AR428" s="7" t="str">
        <f>IF('Filtered Data'!N427="","",HEX2OCT(N428))</f>
        <v>274</v>
      </c>
    </row>
    <row r="429" hidden="1">
      <c r="A429" s="4">
        <f>'Filtered Data'!A428</f>
        <v>182532</v>
      </c>
      <c r="B429" s="4">
        <f>'Filtered Data'!B428</f>
        <v>1</v>
      </c>
      <c r="C429" s="4">
        <f>'Filtered Data'!C428</f>
        <v>401</v>
      </c>
      <c r="D429" s="4">
        <f>'Filtered Data'!D428</f>
        <v>0</v>
      </c>
      <c r="E429" s="4">
        <f>'Filtered Data'!E428</f>
        <v>0</v>
      </c>
      <c r="F429" s="4">
        <f>'Filtered Data'!F428</f>
        <v>8</v>
      </c>
      <c r="G429" s="4" t="str">
        <f>'Filtered Data'!G428</f>
        <v>91</v>
      </c>
      <c r="H429" s="4" t="str">
        <f>'Filtered Data'!H428</f>
        <v>a0</v>
      </c>
      <c r="I429" s="4" t="str">
        <f>'Filtered Data'!I428</f>
        <v>00</v>
      </c>
      <c r="J429" s="4" t="str">
        <f>'Filtered Data'!J428</f>
        <v>00</v>
      </c>
      <c r="K429" s="4" t="str">
        <f>'Filtered Data'!K428</f>
        <v>56</v>
      </c>
      <c r="L429" s="4" t="str">
        <f>'Filtered Data'!L428</f>
        <v>00</v>
      </c>
      <c r="M429" s="4" t="str">
        <f>'Filtered Data'!M428</f>
        <v>00</v>
      </c>
      <c r="N429" s="4" t="str">
        <f>'Filtered Data'!N428</f>
        <v>00</v>
      </c>
      <c r="P429" s="6" t="e">
        <f t="shared" si="24"/>
        <v>#NUM!</v>
      </c>
      <c r="Q429" s="7">
        <f>IF('Filtered Data'!G428="","",HEX2DEC(G429))</f>
        <v>145</v>
      </c>
      <c r="R429" s="7">
        <f>IF('Filtered Data'!H428="","",HEX2DEC(H429))</f>
        <v>160</v>
      </c>
      <c r="S429" s="7">
        <f>IF('Filtered Data'!I428="","",HEX2DEC(I429))</f>
        <v>0</v>
      </c>
      <c r="T429" s="7">
        <f>IF('Filtered Data'!J428="","",HEX2DEC(J429))</f>
        <v>0</v>
      </c>
      <c r="U429" s="7">
        <f>IF('Filtered Data'!K428="","",HEX2DEC(K429))</f>
        <v>86</v>
      </c>
      <c r="V429" s="7">
        <f>IF('Filtered Data'!L428="","",HEX2DEC(L429))</f>
        <v>0</v>
      </c>
      <c r="W429" s="7">
        <f>IF('Filtered Data'!M428="","",HEX2DEC(M429))</f>
        <v>0</v>
      </c>
      <c r="X429" s="7">
        <f>IF('Filtered Data'!N428="","",HEX2DEC(N429))</f>
        <v>0</v>
      </c>
      <c r="Y429" s="7"/>
      <c r="Z429" s="8" t="e">
        <f t="shared" si="25"/>
        <v>#NUM!</v>
      </c>
      <c r="AA429" s="7" t="str">
        <f>IF('Filtered Data'!G428="","",HEX2BIN(G429))</f>
        <v>10010001</v>
      </c>
      <c r="AB429" s="7" t="str">
        <f>IF('Filtered Data'!H428="","",HEX2BIN(H429))</f>
        <v>10100000</v>
      </c>
      <c r="AC429" s="7" t="str">
        <f>IF('Filtered Data'!I428="","",HEX2BIN(I429))</f>
        <v>0</v>
      </c>
      <c r="AD429" s="7" t="str">
        <f>IF('Filtered Data'!J428="","",HEX2BIN(J429))</f>
        <v>0</v>
      </c>
      <c r="AE429" s="7" t="str">
        <f>IF('Filtered Data'!K428="","",HEX2BIN(K429))</f>
        <v>1010110</v>
      </c>
      <c r="AF429" s="7" t="str">
        <f>IF('Filtered Data'!L428="","",HEX2BIN(L429))</f>
        <v>0</v>
      </c>
      <c r="AG429" s="7" t="str">
        <f>IF('Filtered Data'!M428="","",HEX2BIN(M429))</f>
        <v>0</v>
      </c>
      <c r="AH429" s="7" t="str">
        <f>IF('Filtered Data'!N428="","",HEX2BIN(N429))</f>
        <v>0</v>
      </c>
      <c r="AI429" s="7"/>
      <c r="AJ429" s="8" t="e">
        <f t="shared" si="26"/>
        <v>#NUM!</v>
      </c>
      <c r="AK429" s="7" t="str">
        <f>IF('Filtered Data'!G428="","",HEX2OCT(G429))</f>
        <v>221</v>
      </c>
      <c r="AL429" s="7" t="str">
        <f>IF('Filtered Data'!H428="","",HEX2OCT(H429))</f>
        <v>240</v>
      </c>
      <c r="AM429" s="7" t="str">
        <f>IF('Filtered Data'!I428="","",HEX2OCT(I429))</f>
        <v>0</v>
      </c>
      <c r="AN429" s="7" t="str">
        <f>IF('Filtered Data'!J428="","",HEX2OCT(J429))</f>
        <v>0</v>
      </c>
      <c r="AO429" s="7" t="str">
        <f>IF('Filtered Data'!K428="","",HEX2OCT(K429))</f>
        <v>126</v>
      </c>
      <c r="AP429" s="7" t="str">
        <f>IF('Filtered Data'!L428="","",HEX2OCT(L429))</f>
        <v>0</v>
      </c>
      <c r="AQ429" s="7" t="str">
        <f>IF('Filtered Data'!M428="","",HEX2OCT(M429))</f>
        <v>0</v>
      </c>
      <c r="AR429" s="7" t="str">
        <f>IF('Filtered Data'!N428="","",HEX2OCT(N429))</f>
        <v>0</v>
      </c>
    </row>
    <row r="430" hidden="1">
      <c r="A430" s="4">
        <f>'Filtered Data'!A429</f>
        <v>182532</v>
      </c>
      <c r="B430" s="4">
        <f>'Filtered Data'!B429</f>
        <v>0</v>
      </c>
      <c r="C430" s="4">
        <f>'Filtered Data'!C429</f>
        <v>301</v>
      </c>
      <c r="D430" s="4">
        <f>'Filtered Data'!D429</f>
        <v>0</v>
      </c>
      <c r="E430" s="4">
        <f>'Filtered Data'!E429</f>
        <v>0</v>
      </c>
      <c r="F430" s="4">
        <f>'Filtered Data'!F429</f>
        <v>3</v>
      </c>
      <c r="G430" s="4" t="str">
        <f>'Filtered Data'!G429</f>
        <v>b5</v>
      </c>
      <c r="H430" s="4" t="str">
        <f>'Filtered Data'!H429</f>
        <v>c</v>
      </c>
      <c r="I430" s="4" t="str">
        <f>'Filtered Data'!I429</f>
        <v>00</v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744448</v>
      </c>
      <c r="Q430" s="7">
        <f>IF('Filtered Data'!G429="","",HEX2DEC(G430))</f>
        <v>181</v>
      </c>
      <c r="R430" s="7">
        <f>IF('Filtered Data'!H429="","",HEX2DEC(H430))</f>
        <v>12</v>
      </c>
      <c r="S430" s="7">
        <f>IF('Filtered Data'!I429="","",HEX2DEC(I430))</f>
        <v>0</v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e">
        <f t="shared" si="25"/>
        <v>#NUM!</v>
      </c>
      <c r="AA430" s="7" t="str">
        <f>IF('Filtered Data'!G429="","",HEX2BIN(G430))</f>
        <v>10110101</v>
      </c>
      <c r="AB430" s="7" t="str">
        <f>IF('Filtered Data'!H429="","",HEX2BIN(H430))</f>
        <v>1100</v>
      </c>
      <c r="AC430" s="7" t="str">
        <f>IF('Filtered Data'!I429="","",HEX2BIN(I430))</f>
        <v>0</v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e">
        <f t="shared" si="26"/>
        <v>#NUM!</v>
      </c>
      <c r="AK430" s="7" t="str">
        <f>IF('Filtered Data'!G429="","",HEX2OCT(G430))</f>
        <v>265</v>
      </c>
      <c r="AL430" s="7" t="str">
        <f>IF('Filtered Data'!H429="","",HEX2OCT(H430))</f>
        <v>14</v>
      </c>
      <c r="AM430" s="7" t="str">
        <f>IF('Filtered Data'!I429="","",HEX2OCT(I430))</f>
        <v>0</v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 hidden="1">
      <c r="A431" s="4">
        <f>'Filtered Data'!A430</f>
        <v>182544</v>
      </c>
      <c r="B431" s="4">
        <f>'Filtered Data'!B430</f>
        <v>1</v>
      </c>
      <c r="C431" s="4">
        <f>'Filtered Data'!C430</f>
        <v>201</v>
      </c>
      <c r="D431" s="4">
        <f>'Filtered Data'!D430</f>
        <v>0</v>
      </c>
      <c r="E431" s="4">
        <f>'Filtered Data'!E430</f>
        <v>0</v>
      </c>
      <c r="F431" s="4">
        <f>'Filtered Data'!F430</f>
        <v>6</v>
      </c>
      <c r="G431" s="4" t="str">
        <f>'Filtered Data'!G430</f>
        <v>00</v>
      </c>
      <c r="H431" s="4" t="str">
        <f>'Filtered Data'!H430</f>
        <v>00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62</v>
      </c>
      <c r="L431" s="4" t="str">
        <f>'Filtered Data'!L430</f>
        <v>00</v>
      </c>
      <c r="M431" s="4" t="str">
        <f>'Filtered Data'!M430</f>
        <v/>
      </c>
      <c r="N431" s="4" t="str">
        <f>'Filtered Data'!N430</f>
        <v/>
      </c>
      <c r="P431" s="6" t="e">
        <f t="shared" si="24"/>
        <v>#NUM!</v>
      </c>
      <c r="Q431" s="7">
        <f>IF('Filtered Data'!G430="","",HEX2DEC(G431))</f>
        <v>0</v>
      </c>
      <c r="R431" s="7">
        <f>IF('Filtered Data'!H430="","",HEX2DEC(H431))</f>
        <v>0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98</v>
      </c>
      <c r="V431" s="7">
        <f>IF('Filtered Data'!L430="","",HEX2DEC(L431))</f>
        <v>0</v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e">
        <f t="shared" si="25"/>
        <v>#NUM!</v>
      </c>
      <c r="AA431" s="7" t="str">
        <f>IF('Filtered Data'!G430="","",HEX2BIN(G431))</f>
        <v>0</v>
      </c>
      <c r="AB431" s="7" t="str">
        <f>IF('Filtered Data'!H430="","",HEX2BIN(H431))</f>
        <v>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1100010</v>
      </c>
      <c r="AF431" s="7" t="str">
        <f>IF('Filtered Data'!L430="","",HEX2BIN(L431))</f>
        <v>0</v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e">
        <f t="shared" si="26"/>
        <v>#NUM!</v>
      </c>
      <c r="AK431" s="7" t="str">
        <f>IF('Filtered Data'!G430="","",HEX2OCT(G431))</f>
        <v>0</v>
      </c>
      <c r="AL431" s="7" t="str">
        <f>IF('Filtered Data'!H430="","",HEX2OCT(H431))</f>
        <v>0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142</v>
      </c>
      <c r="AP431" s="7" t="str">
        <f>IF('Filtered Data'!L430="","",HEX2OCT(L431))</f>
        <v>0</v>
      </c>
      <c r="AQ431" s="7" t="str">
        <f>IF('Filtered Data'!M430="","",HEX2OCT(M431))</f>
        <v/>
      </c>
      <c r="AR431" s="7" t="str">
        <f>IF('Filtered Data'!N430="","",HEX2OCT(N431))</f>
        <v/>
      </c>
    </row>
    <row r="432" hidden="1">
      <c r="A432" s="4">
        <f>'Filtered Data'!A431</f>
        <v>182552</v>
      </c>
      <c r="B432" s="4">
        <f>'Filtered Data'!B431</f>
        <v>1</v>
      </c>
      <c r="C432" s="4">
        <f>'Filtered Data'!C431</f>
        <v>400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01</v>
      </c>
      <c r="H432" s="4" t="str">
        <f>'Filtered Data'!H431</f>
        <v>00</v>
      </c>
      <c r="I432" s="4" t="str">
        <f>'Filtered Data'!I431</f>
        <v>4c</v>
      </c>
      <c r="J432" s="4" t="str">
        <f>'Filtered Data'!J431</f>
        <v>00</v>
      </c>
      <c r="K432" s="4" t="str">
        <f>'Filtered Data'!K431</f>
        <v>00</v>
      </c>
      <c r="L432" s="4" t="str">
        <f>'Filtered Data'!L431</f>
        <v>00</v>
      </c>
      <c r="M432" s="4" t="str">
        <f>'Filtered Data'!M431</f>
        <v>00</v>
      </c>
      <c r="N432" s="4" t="str">
        <f>'Filtered Data'!N431</f>
        <v>00</v>
      </c>
      <c r="P432" s="6" t="e">
        <f t="shared" si="24"/>
        <v>#NUM!</v>
      </c>
      <c r="Q432" s="7">
        <f>IF('Filtered Data'!G431="","",HEX2DEC(G432))</f>
        <v>1</v>
      </c>
      <c r="R432" s="7">
        <f>IF('Filtered Data'!H431="","",HEX2DEC(H432))</f>
        <v>0</v>
      </c>
      <c r="S432" s="7">
        <f>IF('Filtered Data'!I431="","",HEX2DEC(I432))</f>
        <v>76</v>
      </c>
      <c r="T432" s="7">
        <f>IF('Filtered Data'!J431="","",HEX2DEC(J432))</f>
        <v>0</v>
      </c>
      <c r="U432" s="7">
        <f>IF('Filtered Data'!K431="","",HEX2DEC(K432))</f>
        <v>0</v>
      </c>
      <c r="V432" s="7">
        <f>IF('Filtered Data'!L431="","",HEX2DEC(L432))</f>
        <v>0</v>
      </c>
      <c r="W432" s="7">
        <f>IF('Filtered Data'!M431="","",HEX2DEC(M432))</f>
        <v>0</v>
      </c>
      <c r="X432" s="7">
        <f>IF('Filtered Data'!N431="","",HEX2DEC(N432))</f>
        <v>0</v>
      </c>
      <c r="Y432" s="7"/>
      <c r="Z432" s="8" t="e">
        <f t="shared" si="25"/>
        <v>#NUM!</v>
      </c>
      <c r="AA432" s="7" t="str">
        <f>IF('Filtered Data'!G431="","",HEX2BIN(G432))</f>
        <v>1</v>
      </c>
      <c r="AB432" s="7" t="str">
        <f>IF('Filtered Data'!H431="","",HEX2BIN(H432))</f>
        <v>0</v>
      </c>
      <c r="AC432" s="7" t="str">
        <f>IF('Filtered Data'!I431="","",HEX2BIN(I432))</f>
        <v>1001100</v>
      </c>
      <c r="AD432" s="7" t="str">
        <f>IF('Filtered Data'!J431="","",HEX2BIN(J432))</f>
        <v>0</v>
      </c>
      <c r="AE432" s="7" t="str">
        <f>IF('Filtered Data'!K431="","",HEX2BIN(K432))</f>
        <v>0</v>
      </c>
      <c r="AF432" s="7" t="str">
        <f>IF('Filtered Data'!L431="","",HEX2BIN(L432))</f>
        <v>0</v>
      </c>
      <c r="AG432" s="7" t="str">
        <f>IF('Filtered Data'!M431="","",HEX2BIN(M432))</f>
        <v>0</v>
      </c>
      <c r="AH432" s="7" t="str">
        <f>IF('Filtered Data'!N431="","",HEX2BIN(N432))</f>
        <v>0</v>
      </c>
      <c r="AI432" s="7"/>
      <c r="AJ432" s="8" t="e">
        <f t="shared" si="26"/>
        <v>#NUM!</v>
      </c>
      <c r="AK432" s="7" t="str">
        <f>IF('Filtered Data'!G431="","",HEX2OCT(G432))</f>
        <v>1</v>
      </c>
      <c r="AL432" s="7" t="str">
        <f>IF('Filtered Data'!H431="","",HEX2OCT(H432))</f>
        <v>0</v>
      </c>
      <c r="AM432" s="7" t="str">
        <f>IF('Filtered Data'!I431="","",HEX2OCT(I432))</f>
        <v>114</v>
      </c>
      <c r="AN432" s="7" t="str">
        <f>IF('Filtered Data'!J431="","",HEX2OCT(J432))</f>
        <v>0</v>
      </c>
      <c r="AO432" s="7" t="str">
        <f>IF('Filtered Data'!K431="","",HEX2OCT(K432))</f>
        <v>0</v>
      </c>
      <c r="AP432" s="7" t="str">
        <f>IF('Filtered Data'!L431="","",HEX2OCT(L432))</f>
        <v>0</v>
      </c>
      <c r="AQ432" s="7" t="str">
        <f>IF('Filtered Data'!M431="","",HEX2OCT(M432))</f>
        <v>0</v>
      </c>
      <c r="AR432" s="7" t="str">
        <f>IF('Filtered Data'!N431="","",HEX2OCT(N432))</f>
        <v>0</v>
      </c>
    </row>
    <row r="433" hidden="1">
      <c r="A433" s="4">
        <f>'Filtered Data'!A432</f>
        <v>182556</v>
      </c>
      <c r="B433" s="4">
        <f>'Filtered Data'!B432</f>
        <v>1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00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>
        <f>IF('Filtered Data'!G432="","",HEX2DEC(G433))</f>
        <v>0</v>
      </c>
      <c r="R433" s="7">
        <f>IF('Filtered Data'!H432="","",HEX2DEC(H433))</f>
        <v>0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0</v>
      </c>
      <c r="V433" s="7">
        <f>IF('Filtered Data'!L432="","",HEX2DEC(L433))</f>
        <v>0</v>
      </c>
      <c r="W433" s="7">
        <f>IF('Filtered Data'!M432="","",HEX2DEC(M433))</f>
        <v>0</v>
      </c>
      <c r="X433" s="7">
        <f>IF('Filtered Data'!N432="","",HEX2DEC(N433))</f>
        <v>0</v>
      </c>
      <c r="Y433" s="7"/>
      <c r="Z433" s="8" t="e">
        <f t="shared" si="25"/>
        <v>#NUM!</v>
      </c>
      <c r="AA433" s="7" t="str">
        <f>IF('Filtered Data'!G432="","",HEX2BIN(G433))</f>
        <v>0</v>
      </c>
      <c r="AB433" s="7" t="str">
        <f>IF('Filtered Data'!H432="","",HEX2BIN(H433))</f>
        <v>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0</v>
      </c>
      <c r="AF433" s="7" t="str">
        <f>IF('Filtered Data'!L432="","",HEX2BIN(L433))</f>
        <v>0</v>
      </c>
      <c r="AG433" s="7" t="str">
        <f>IF('Filtered Data'!M432="","",HEX2BIN(M433))</f>
        <v>0</v>
      </c>
      <c r="AH433" s="7" t="str">
        <f>IF('Filtered Data'!N432="","",HEX2BIN(N433))</f>
        <v>0</v>
      </c>
      <c r="AI433" s="7"/>
      <c r="AJ433" s="8" t="e">
        <f t="shared" si="26"/>
        <v>#NUM!</v>
      </c>
      <c r="AK433" s="7" t="str">
        <f>IF('Filtered Data'!G432="","",HEX2OCT(G433))</f>
        <v>0</v>
      </c>
      <c r="AL433" s="7" t="str">
        <f>IF('Filtered Data'!H432="","",HEX2OCT(H433))</f>
        <v>0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0</v>
      </c>
      <c r="AP433" s="7" t="str">
        <f>IF('Filtered Data'!L432="","",HEX2OCT(L433))</f>
        <v>0</v>
      </c>
      <c r="AQ433" s="7" t="str">
        <f>IF('Filtered Data'!M432="","",HEX2OCT(M433))</f>
        <v>0</v>
      </c>
      <c r="AR433" s="7" t="str">
        <f>IF('Filtered Data'!N432="","",HEX2OCT(N433))</f>
        <v>0</v>
      </c>
    </row>
    <row r="434" hidden="1">
      <c r="A434" s="4">
        <f>'Filtered Data'!A433</f>
        <v>182581</v>
      </c>
      <c r="B434" s="4">
        <f>'Filtered Data'!B433</f>
        <v>0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64</v>
      </c>
      <c r="L434" s="4" t="str">
        <f>'Filtered Data'!L433</f>
        <v>00</v>
      </c>
      <c r="M434" s="4" t="str">
        <f>'Filtered Data'!M433</f>
        <v>64</v>
      </c>
      <c r="N434" s="4" t="str">
        <f>'Filtered Data'!N433</f>
        <v>ad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100</v>
      </c>
      <c r="V434" s="7">
        <f>IF('Filtered Data'!L433="","",HEX2DEC(L434))</f>
        <v>0</v>
      </c>
      <c r="W434" s="7">
        <f>IF('Filtered Data'!M433="","",HEX2DEC(M434))</f>
        <v>100</v>
      </c>
      <c r="X434" s="7">
        <f>IF('Filtered Data'!N433="","",HEX2DEC(N434))</f>
        <v>173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1100100</v>
      </c>
      <c r="AF434" s="7" t="str">
        <f>IF('Filtered Data'!L433="","",HEX2BIN(L434))</f>
        <v>0</v>
      </c>
      <c r="AG434" s="7" t="str">
        <f>IF('Filtered Data'!M433="","",HEX2BIN(M434))</f>
        <v>1100100</v>
      </c>
      <c r="AH434" s="7" t="str">
        <f>IF('Filtered Data'!N433="","",HEX2BIN(N434))</f>
        <v>10101101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144</v>
      </c>
      <c r="AP434" s="7" t="str">
        <f>IF('Filtered Data'!L433="","",HEX2OCT(L434))</f>
        <v>0</v>
      </c>
      <c r="AQ434" s="7" t="str">
        <f>IF('Filtered Data'!M433="","",HEX2OCT(M434))</f>
        <v>144</v>
      </c>
      <c r="AR434" s="7" t="str">
        <f>IF('Filtered Data'!N433="","",HEX2OCT(N434))</f>
        <v>255</v>
      </c>
    </row>
    <row r="435" hidden="1">
      <c r="A435" s="4">
        <f>'Filtered Data'!A434</f>
        <v>182582</v>
      </c>
      <c r="B435" s="4">
        <f>'Filtered Data'!B434</f>
        <v>0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4e</v>
      </c>
      <c r="H435" s="4" t="str">
        <f>'Filtered Data'!H434</f>
        <v>d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322816</v>
      </c>
      <c r="Q435" s="7">
        <f>IF('Filtered Data'!G434="","",HEX2DEC(G435))</f>
        <v>78</v>
      </c>
      <c r="R435" s="7">
        <f>IF('Filtered Data'!H434="","",HEX2DEC(H435))</f>
        <v>13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1001110</v>
      </c>
      <c r="AB435" s="7" t="str">
        <f>IF('Filtered Data'!H434="","",HEX2BIN(H435))</f>
        <v>1101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116</v>
      </c>
      <c r="AL435" s="7" t="str">
        <f>IF('Filtered Data'!H434="","",HEX2OCT(H435))</f>
        <v>15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182612</v>
      </c>
      <c r="B436" s="4">
        <f>'Filtered Data'!B435</f>
        <v>1</v>
      </c>
      <c r="C436" s="4">
        <f>'Filtered Data'!C435</f>
        <v>402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64</v>
      </c>
      <c r="H436" s="4" t="str">
        <f>'Filtered Data'!H435</f>
        <v>00</v>
      </c>
      <c r="I436" s="4" t="str">
        <f>'Filtered Data'!I435</f>
        <v>00</v>
      </c>
      <c r="J436" s="4" t="str">
        <f>'Filtered Data'!J435</f>
        <v>00</v>
      </c>
      <c r="K436" s="4" t="str">
        <f>'Filtered Data'!K435</f>
        <v>20</v>
      </c>
      <c r="L436" s="4" t="str">
        <f>'Filtered Data'!L435</f>
        <v>e2</v>
      </c>
      <c r="M436" s="4" t="str">
        <f>'Filtered Data'!M435</f>
        <v>09</v>
      </c>
      <c r="N436" s="4" t="str">
        <f>'Filtered Data'!N435</f>
        <v>00</v>
      </c>
      <c r="P436" s="6" t="e">
        <f t="shared" si="24"/>
        <v>#NUM!</v>
      </c>
      <c r="Q436" s="7">
        <f>IF('Filtered Data'!G435="","",HEX2DEC(G436))</f>
        <v>100</v>
      </c>
      <c r="R436" s="7">
        <f>IF('Filtered Data'!H435="","",HEX2DEC(H436))</f>
        <v>0</v>
      </c>
      <c r="S436" s="7">
        <f>IF('Filtered Data'!I435="","",HEX2DEC(I436))</f>
        <v>0</v>
      </c>
      <c r="T436" s="7">
        <f>IF('Filtered Data'!J435="","",HEX2DEC(J436))</f>
        <v>0</v>
      </c>
      <c r="U436" s="7">
        <f>IF('Filtered Data'!K435="","",HEX2DEC(K436))</f>
        <v>32</v>
      </c>
      <c r="V436" s="7">
        <f>IF('Filtered Data'!L435="","",HEX2DEC(L436))</f>
        <v>226</v>
      </c>
      <c r="W436" s="7">
        <f>IF('Filtered Data'!M435="","",HEX2DEC(M436))</f>
        <v>9</v>
      </c>
      <c r="X436" s="7">
        <f>IF('Filtered Data'!N435="","",HEX2DEC(N436))</f>
        <v>0</v>
      </c>
      <c r="Y436" s="7"/>
      <c r="Z436" s="8" t="e">
        <f t="shared" si="25"/>
        <v>#NUM!</v>
      </c>
      <c r="AA436" s="7" t="str">
        <f>IF('Filtered Data'!G435="","",HEX2BIN(G436))</f>
        <v>1100100</v>
      </c>
      <c r="AB436" s="7" t="str">
        <f>IF('Filtered Data'!H435="","",HEX2BIN(H436))</f>
        <v>0</v>
      </c>
      <c r="AC436" s="7" t="str">
        <f>IF('Filtered Data'!I435="","",HEX2BIN(I436))</f>
        <v>0</v>
      </c>
      <c r="AD436" s="7" t="str">
        <f>IF('Filtered Data'!J435="","",HEX2BIN(J436))</f>
        <v>0</v>
      </c>
      <c r="AE436" s="7" t="str">
        <f>IF('Filtered Data'!K435="","",HEX2BIN(K436))</f>
        <v>100000</v>
      </c>
      <c r="AF436" s="7" t="str">
        <f>IF('Filtered Data'!L435="","",HEX2BIN(L436))</f>
        <v>11100010</v>
      </c>
      <c r="AG436" s="7" t="str">
        <f>IF('Filtered Data'!M435="","",HEX2BIN(M436))</f>
        <v>1001</v>
      </c>
      <c r="AH436" s="7" t="str">
        <f>IF('Filtered Data'!N435="","",HEX2BIN(N436))</f>
        <v>0</v>
      </c>
      <c r="AI436" s="7"/>
      <c r="AJ436" s="8" t="e">
        <f t="shared" si="26"/>
        <v>#NUM!</v>
      </c>
      <c r="AK436" s="7" t="str">
        <f>IF('Filtered Data'!G435="","",HEX2OCT(G436))</f>
        <v>144</v>
      </c>
      <c r="AL436" s="7" t="str">
        <f>IF('Filtered Data'!H435="","",HEX2OCT(H436))</f>
        <v>0</v>
      </c>
      <c r="AM436" s="7" t="str">
        <f>IF('Filtered Data'!I435="","",HEX2OCT(I436))</f>
        <v>0</v>
      </c>
      <c r="AN436" s="7" t="str">
        <f>IF('Filtered Data'!J435="","",HEX2OCT(J436))</f>
        <v>0</v>
      </c>
      <c r="AO436" s="7" t="str">
        <f>IF('Filtered Data'!K435="","",HEX2OCT(K436))</f>
        <v>40</v>
      </c>
      <c r="AP436" s="7" t="str">
        <f>IF('Filtered Data'!L435="","",HEX2OCT(L436))</f>
        <v>342</v>
      </c>
      <c r="AQ436" s="7" t="str">
        <f>IF('Filtered Data'!M435="","",HEX2OCT(M436))</f>
        <v>11</v>
      </c>
      <c r="AR436" s="7" t="str">
        <f>IF('Filtered Data'!N435="","",HEX2OCT(N436))</f>
        <v>0</v>
      </c>
    </row>
    <row r="437" hidden="1">
      <c r="A437" s="4">
        <f>'Filtered Data'!A436</f>
        <v>182631</v>
      </c>
      <c r="B437" s="4">
        <f>'Filtered Data'!B436</f>
        <v>0</v>
      </c>
      <c r="C437" s="4">
        <f>'Filtered Data'!C436</f>
        <v>300</v>
      </c>
      <c r="D437" s="4">
        <f>'Filtered Data'!D436</f>
        <v>0</v>
      </c>
      <c r="E437" s="4">
        <f>'Filtered Data'!E436</f>
        <v>0</v>
      </c>
      <c r="F437" s="4">
        <f>'Filtered Data'!F436</f>
        <v>8</v>
      </c>
      <c r="G437" s="4" t="str">
        <f>'Filtered Data'!G436</f>
        <v>03</v>
      </c>
      <c r="H437" s="4" t="str">
        <f>'Filtered Data'!H436</f>
        <v>5a</v>
      </c>
      <c r="I437" s="4" t="str">
        <f>'Filtered Data'!I436</f>
        <v>64</v>
      </c>
      <c r="J437" s="4" t="str">
        <f>'Filtered Data'!J436</f>
        <v>5a</v>
      </c>
      <c r="K437" s="4" t="str">
        <f>'Filtered Data'!K436</f>
        <v>64</v>
      </c>
      <c r="L437" s="4" t="str">
        <f>'Filtered Data'!L436</f>
        <v>00</v>
      </c>
      <c r="M437" s="4" t="str">
        <f>'Filtered Data'!M436</f>
        <v>64</v>
      </c>
      <c r="N437" s="4" t="str">
        <f>'Filtered Data'!N436</f>
        <v>be</v>
      </c>
      <c r="P437" s="6" t="e">
        <f t="shared" si="24"/>
        <v>#NUM!</v>
      </c>
      <c r="Q437" s="7">
        <f>IF('Filtered Data'!G436="","",HEX2DEC(G437))</f>
        <v>3</v>
      </c>
      <c r="R437" s="7">
        <f>IF('Filtered Data'!H436="","",HEX2DEC(H437))</f>
        <v>90</v>
      </c>
      <c r="S437" s="7">
        <f>IF('Filtered Data'!I436="","",HEX2DEC(I437))</f>
        <v>100</v>
      </c>
      <c r="T437" s="7">
        <f>IF('Filtered Data'!J436="","",HEX2DEC(J437))</f>
        <v>90</v>
      </c>
      <c r="U437" s="7">
        <f>IF('Filtered Data'!K436="","",HEX2DEC(K437))</f>
        <v>100</v>
      </c>
      <c r="V437" s="7">
        <f>IF('Filtered Data'!L436="","",HEX2DEC(L437))</f>
        <v>0</v>
      </c>
      <c r="W437" s="7">
        <f>IF('Filtered Data'!M436="","",HEX2DEC(M437))</f>
        <v>100</v>
      </c>
      <c r="X437" s="7">
        <f>IF('Filtered Data'!N436="","",HEX2DEC(N437))</f>
        <v>190</v>
      </c>
      <c r="Y437" s="7"/>
      <c r="Z437" s="8" t="e">
        <f t="shared" si="25"/>
        <v>#NUM!</v>
      </c>
      <c r="AA437" s="7" t="str">
        <f>IF('Filtered Data'!G436="","",HEX2BIN(G437))</f>
        <v>11</v>
      </c>
      <c r="AB437" s="7" t="str">
        <f>IF('Filtered Data'!H436="","",HEX2BIN(H437))</f>
        <v>1011010</v>
      </c>
      <c r="AC437" s="7" t="str">
        <f>IF('Filtered Data'!I436="","",HEX2BIN(I437))</f>
        <v>1100100</v>
      </c>
      <c r="AD437" s="7" t="str">
        <f>IF('Filtered Data'!J436="","",HEX2BIN(J437))</f>
        <v>1011010</v>
      </c>
      <c r="AE437" s="7" t="str">
        <f>IF('Filtered Data'!K436="","",HEX2BIN(K437))</f>
        <v>1100100</v>
      </c>
      <c r="AF437" s="7" t="str">
        <f>IF('Filtered Data'!L436="","",HEX2BIN(L437))</f>
        <v>0</v>
      </c>
      <c r="AG437" s="7" t="str">
        <f>IF('Filtered Data'!M436="","",HEX2BIN(M437))</f>
        <v>1100100</v>
      </c>
      <c r="AH437" s="7" t="str">
        <f>IF('Filtered Data'!N436="","",HEX2BIN(N437))</f>
        <v>10111110</v>
      </c>
      <c r="AI437" s="7"/>
      <c r="AJ437" s="8" t="e">
        <f t="shared" si="26"/>
        <v>#NUM!</v>
      </c>
      <c r="AK437" s="7" t="str">
        <f>IF('Filtered Data'!G436="","",HEX2OCT(G437))</f>
        <v>3</v>
      </c>
      <c r="AL437" s="7" t="str">
        <f>IF('Filtered Data'!H436="","",HEX2OCT(H437))</f>
        <v>132</v>
      </c>
      <c r="AM437" s="7" t="str">
        <f>IF('Filtered Data'!I436="","",HEX2OCT(I437))</f>
        <v>144</v>
      </c>
      <c r="AN437" s="7" t="str">
        <f>IF('Filtered Data'!J436="","",HEX2OCT(J437))</f>
        <v>132</v>
      </c>
      <c r="AO437" s="7" t="str">
        <f>IF('Filtered Data'!K436="","",HEX2OCT(K437))</f>
        <v>144</v>
      </c>
      <c r="AP437" s="7" t="str">
        <f>IF('Filtered Data'!L436="","",HEX2OCT(L437))</f>
        <v>0</v>
      </c>
      <c r="AQ437" s="7" t="str">
        <f>IF('Filtered Data'!M436="","",HEX2OCT(M437))</f>
        <v>144</v>
      </c>
      <c r="AR437" s="7" t="str">
        <f>IF('Filtered Data'!N436="","",HEX2OCT(N437))</f>
        <v>276</v>
      </c>
    </row>
    <row r="438" hidden="1">
      <c r="A438" s="4">
        <f>'Filtered Data'!A437</f>
        <v>182632</v>
      </c>
      <c r="B438" s="4">
        <f>'Filtered Data'!B437</f>
        <v>0</v>
      </c>
      <c r="C438" s="4">
        <f>'Filtered Data'!C437</f>
        <v>301</v>
      </c>
      <c r="D438" s="4">
        <f>'Filtered Data'!D437</f>
        <v>0</v>
      </c>
      <c r="E438" s="4">
        <f>'Filtered Data'!E437</f>
        <v>0</v>
      </c>
      <c r="F438" s="4">
        <f>'Filtered Data'!F437</f>
        <v>3</v>
      </c>
      <c r="G438" s="4" t="str">
        <f>'Filtered Data'!G437</f>
        <v>1d</v>
      </c>
      <c r="H438" s="4" t="str">
        <f>'Filtered Data'!H437</f>
        <v>e</v>
      </c>
      <c r="I438" s="4" t="str">
        <f>'Filtered Data'!I437</f>
        <v>00</v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122368</v>
      </c>
      <c r="Q438" s="7">
        <f>IF('Filtered Data'!G437="","",HEX2DEC(G438))</f>
        <v>29</v>
      </c>
      <c r="R438" s="7">
        <f>IF('Filtered Data'!H437="","",HEX2DEC(H438))</f>
        <v>14</v>
      </c>
      <c r="S438" s="7">
        <f>IF('Filtered Data'!I437="","",HEX2DEC(I438))</f>
        <v>0</v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e">
        <f t="shared" si="25"/>
        <v>#NUM!</v>
      </c>
      <c r="AA438" s="7" t="str">
        <f>IF('Filtered Data'!G437="","",HEX2BIN(G438))</f>
        <v>11101</v>
      </c>
      <c r="AB438" s="7" t="str">
        <f>IF('Filtered Data'!H437="","",HEX2BIN(H438))</f>
        <v>1110</v>
      </c>
      <c r="AC438" s="7" t="str">
        <f>IF('Filtered Data'!I437="","",HEX2BIN(I438))</f>
        <v>0</v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e">
        <f t="shared" si="26"/>
        <v>#NUM!</v>
      </c>
      <c r="AK438" s="7" t="str">
        <f>IF('Filtered Data'!G437="","",HEX2OCT(G438))</f>
        <v>35</v>
      </c>
      <c r="AL438" s="7" t="str">
        <f>IF('Filtered Data'!H437="","",HEX2OCT(H438))</f>
        <v>16</v>
      </c>
      <c r="AM438" s="7" t="str">
        <f>IF('Filtered Data'!I437="","",HEX2OCT(I438))</f>
        <v>0</v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 hidden="1">
      <c r="A439" s="4">
        <f>'Filtered Data'!A438</f>
        <v>182632</v>
      </c>
      <c r="B439" s="4">
        <f>'Filtered Data'!B438</f>
        <v>1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91</v>
      </c>
      <c r="H439" s="4" t="str">
        <f>'Filtered Data'!H438</f>
        <v>a0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56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145</v>
      </c>
      <c r="R439" s="7">
        <f>IF('Filtered Data'!H438="","",HEX2DEC(H439))</f>
        <v>160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86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10010001</v>
      </c>
      <c r="AB439" s="7" t="str">
        <f>IF('Filtered Data'!H438="","",HEX2BIN(H439))</f>
        <v>10100000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1010110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221</v>
      </c>
      <c r="AL439" s="7" t="str">
        <f>IF('Filtered Data'!H438="","",HEX2OCT(H439))</f>
        <v>240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126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182644</v>
      </c>
      <c r="B440" s="4">
        <f>'Filtered Data'!B439</f>
        <v>1</v>
      </c>
      <c r="C440" s="4">
        <f>'Filtered Data'!C439</f>
        <v>201</v>
      </c>
      <c r="D440" s="4">
        <f>'Filtered Data'!D439</f>
        <v>0</v>
      </c>
      <c r="E440" s="4">
        <f>'Filtered Data'!E439</f>
        <v>0</v>
      </c>
      <c r="F440" s="4">
        <f>'Filtered Data'!F439</f>
        <v>6</v>
      </c>
      <c r="G440" s="4" t="str">
        <f>'Filtered Data'!G439</f>
        <v>00</v>
      </c>
      <c r="H440" s="4" t="str">
        <f>'Filtered Data'!H439</f>
        <v>00</v>
      </c>
      <c r="I440" s="4" t="str">
        <f>'Filtered Data'!I439</f>
        <v>00</v>
      </c>
      <c r="J440" s="4" t="str">
        <f>'Filtered Data'!J439</f>
        <v>00</v>
      </c>
      <c r="K440" s="4" t="str">
        <f>'Filtered Data'!K439</f>
        <v>62</v>
      </c>
      <c r="L440" s="4" t="str">
        <f>'Filtered Data'!L439</f>
        <v>00</v>
      </c>
      <c r="M440" s="4" t="str">
        <f>'Filtered Data'!M439</f>
        <v/>
      </c>
      <c r="N440" s="4" t="str">
        <f>'Filtered Data'!N439</f>
        <v/>
      </c>
      <c r="P440" s="6" t="e">
        <f t="shared" si="24"/>
        <v>#NUM!</v>
      </c>
      <c r="Q440" s="7">
        <f>IF('Filtered Data'!G439="","",HEX2DEC(G440))</f>
        <v>0</v>
      </c>
      <c r="R440" s="7">
        <f>IF('Filtered Data'!H439="","",HEX2DEC(H440))</f>
        <v>0</v>
      </c>
      <c r="S440" s="7">
        <f>IF('Filtered Data'!I439="","",HEX2DEC(I440))</f>
        <v>0</v>
      </c>
      <c r="T440" s="7">
        <f>IF('Filtered Data'!J439="","",HEX2DEC(J440))</f>
        <v>0</v>
      </c>
      <c r="U440" s="7">
        <f>IF('Filtered Data'!K439="","",HEX2DEC(K440))</f>
        <v>98</v>
      </c>
      <c r="V440" s="7">
        <f>IF('Filtered Data'!L439="","",HEX2DEC(L440))</f>
        <v>0</v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e">
        <f t="shared" si="25"/>
        <v>#NUM!</v>
      </c>
      <c r="AA440" s="7" t="str">
        <f>IF('Filtered Data'!G439="","",HEX2BIN(G440))</f>
        <v>0</v>
      </c>
      <c r="AB440" s="7" t="str">
        <f>IF('Filtered Data'!H439="","",HEX2BIN(H440))</f>
        <v>0</v>
      </c>
      <c r="AC440" s="7" t="str">
        <f>IF('Filtered Data'!I439="","",HEX2BIN(I440))</f>
        <v>0</v>
      </c>
      <c r="AD440" s="7" t="str">
        <f>IF('Filtered Data'!J439="","",HEX2BIN(J440))</f>
        <v>0</v>
      </c>
      <c r="AE440" s="7" t="str">
        <f>IF('Filtered Data'!K439="","",HEX2BIN(K440))</f>
        <v>1100010</v>
      </c>
      <c r="AF440" s="7" t="str">
        <f>IF('Filtered Data'!L439="","",HEX2BIN(L440))</f>
        <v>0</v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e">
        <f t="shared" si="26"/>
        <v>#NUM!</v>
      </c>
      <c r="AK440" s="7" t="str">
        <f>IF('Filtered Data'!G439="","",HEX2OCT(G440))</f>
        <v>0</v>
      </c>
      <c r="AL440" s="7" t="str">
        <f>IF('Filtered Data'!H439="","",HEX2OCT(H440))</f>
        <v>0</v>
      </c>
      <c r="AM440" s="7" t="str">
        <f>IF('Filtered Data'!I439="","",HEX2OCT(I440))</f>
        <v>0</v>
      </c>
      <c r="AN440" s="7" t="str">
        <f>IF('Filtered Data'!J439="","",HEX2OCT(J440))</f>
        <v>0</v>
      </c>
      <c r="AO440" s="7" t="str">
        <f>IF('Filtered Data'!K439="","",HEX2OCT(K440))</f>
        <v>142</v>
      </c>
      <c r="AP440" s="7" t="str">
        <f>IF('Filtered Data'!L439="","",HEX2OCT(L440))</f>
        <v>0</v>
      </c>
      <c r="AQ440" s="7" t="str">
        <f>IF('Filtered Data'!M439="","",HEX2OCT(M440))</f>
        <v/>
      </c>
      <c r="AR440" s="7" t="str">
        <f>IF('Filtered Data'!N439="","",HEX2OCT(N440))</f>
        <v/>
      </c>
    </row>
    <row r="441" hidden="1">
      <c r="A441" s="4">
        <f>'Filtered Data'!A440</f>
        <v>182652</v>
      </c>
      <c r="B441" s="4">
        <f>'Filtered Data'!B440</f>
        <v>1</v>
      </c>
      <c r="C441" s="4">
        <f>'Filtered Data'!C440</f>
        <v>400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01</v>
      </c>
      <c r="H441" s="4" t="str">
        <f>'Filtered Data'!H440</f>
        <v>00</v>
      </c>
      <c r="I441" s="4" t="str">
        <f>'Filtered Data'!I440</f>
        <v>4c</v>
      </c>
      <c r="J441" s="4" t="str">
        <f>'Filtered Data'!J440</f>
        <v>00</v>
      </c>
      <c r="K441" s="4" t="str">
        <f>'Filtered Data'!K440</f>
        <v>00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>
        <f>IF('Filtered Data'!G440="","",HEX2DEC(G441))</f>
        <v>1</v>
      </c>
      <c r="R441" s="7">
        <f>IF('Filtered Data'!H440="","",HEX2DEC(H441))</f>
        <v>0</v>
      </c>
      <c r="S441" s="7">
        <f>IF('Filtered Data'!I440="","",HEX2DEC(I441))</f>
        <v>76</v>
      </c>
      <c r="T441" s="7">
        <f>IF('Filtered Data'!J440="","",HEX2DEC(J441))</f>
        <v>0</v>
      </c>
      <c r="U441" s="7">
        <f>IF('Filtered Data'!K440="","",HEX2DEC(K441))</f>
        <v>0</v>
      </c>
      <c r="V441" s="7">
        <f>IF('Filtered Data'!L440="","",HEX2DEC(L441))</f>
        <v>0</v>
      </c>
      <c r="W441" s="7">
        <f>IF('Filtered Data'!M440="","",HEX2DEC(M441))</f>
        <v>0</v>
      </c>
      <c r="X441" s="7">
        <f>IF('Filtered Data'!N440="","",HEX2DEC(N441))</f>
        <v>0</v>
      </c>
      <c r="Y441" s="7"/>
      <c r="Z441" s="8" t="e">
        <f t="shared" si="25"/>
        <v>#NUM!</v>
      </c>
      <c r="AA441" s="7" t="str">
        <f>IF('Filtered Data'!G440="","",HEX2BIN(G441))</f>
        <v>1</v>
      </c>
      <c r="AB441" s="7" t="str">
        <f>IF('Filtered Data'!H440="","",HEX2BIN(H441))</f>
        <v>0</v>
      </c>
      <c r="AC441" s="7" t="str">
        <f>IF('Filtered Data'!I440="","",HEX2BIN(I441))</f>
        <v>1001100</v>
      </c>
      <c r="AD441" s="7" t="str">
        <f>IF('Filtered Data'!J440="","",HEX2BIN(J441))</f>
        <v>0</v>
      </c>
      <c r="AE441" s="7" t="str">
        <f>IF('Filtered Data'!K440="","",HEX2BIN(K441))</f>
        <v>0</v>
      </c>
      <c r="AF441" s="7" t="str">
        <f>IF('Filtered Data'!L440="","",HEX2BIN(L441))</f>
        <v>0</v>
      </c>
      <c r="AG441" s="7" t="str">
        <f>IF('Filtered Data'!M440="","",HEX2BIN(M441))</f>
        <v>0</v>
      </c>
      <c r="AH441" s="7" t="str">
        <f>IF('Filtered Data'!N440="","",HEX2BIN(N441))</f>
        <v>0</v>
      </c>
      <c r="AI441" s="7"/>
      <c r="AJ441" s="8" t="e">
        <f t="shared" si="26"/>
        <v>#NUM!</v>
      </c>
      <c r="AK441" s="7" t="str">
        <f>IF('Filtered Data'!G440="","",HEX2OCT(G441))</f>
        <v>1</v>
      </c>
      <c r="AL441" s="7" t="str">
        <f>IF('Filtered Data'!H440="","",HEX2OCT(H441))</f>
        <v>0</v>
      </c>
      <c r="AM441" s="7" t="str">
        <f>IF('Filtered Data'!I440="","",HEX2OCT(I441))</f>
        <v>114</v>
      </c>
      <c r="AN441" s="7" t="str">
        <f>IF('Filtered Data'!J440="","",HEX2OCT(J441))</f>
        <v>0</v>
      </c>
      <c r="AO441" s="7" t="str">
        <f>IF('Filtered Data'!K440="","",HEX2OCT(K441))</f>
        <v>0</v>
      </c>
      <c r="AP441" s="7" t="str">
        <f>IF('Filtered Data'!L440="","",HEX2OCT(L441))</f>
        <v>0</v>
      </c>
      <c r="AQ441" s="7" t="str">
        <f>IF('Filtered Data'!M440="","",HEX2OCT(M441))</f>
        <v>0</v>
      </c>
      <c r="AR441" s="7" t="str">
        <f>IF('Filtered Data'!N440="","",HEX2OCT(N441))</f>
        <v>0</v>
      </c>
    </row>
    <row r="442" hidden="1">
      <c r="A442" s="4">
        <f>'Filtered Data'!A441</f>
        <v>182656</v>
      </c>
      <c r="B442" s="4">
        <f>'Filtered Data'!B441</f>
        <v>1</v>
      </c>
      <c r="C442" s="4">
        <f>'Filtered Data'!C441</f>
        <v>203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00</v>
      </c>
      <c r="H442" s="4" t="str">
        <f>'Filtered Data'!H441</f>
        <v>00</v>
      </c>
      <c r="I442" s="4" t="str">
        <f>'Filtered Data'!I441</f>
        <v>00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0</v>
      </c>
      <c r="R442" s="7">
        <f>IF('Filtered Data'!H441="","",HEX2DEC(H442))</f>
        <v>0</v>
      </c>
      <c r="S442" s="7">
        <f>IF('Filtered Data'!I441="","",HEX2DEC(I442))</f>
        <v>0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0</v>
      </c>
      <c r="AB442" s="7" t="str">
        <f>IF('Filtered Data'!H441="","",HEX2BIN(H442))</f>
        <v>0</v>
      </c>
      <c r="AC442" s="7" t="str">
        <f>IF('Filtered Data'!I441="","",HEX2BIN(I442))</f>
        <v>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0</v>
      </c>
      <c r="AL442" s="7" t="str">
        <f>IF('Filtered Data'!H441="","",HEX2OCT(H442))</f>
        <v>0</v>
      </c>
      <c r="AM442" s="7" t="str">
        <f>IF('Filtered Data'!I441="","",HEX2OCT(I442))</f>
        <v>0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182681</v>
      </c>
      <c r="B443" s="4">
        <f>'Filtered Data'!B442</f>
        <v>0</v>
      </c>
      <c r="C443" s="4">
        <f>'Filtered Data'!C442</f>
        <v>300</v>
      </c>
      <c r="D443" s="4">
        <f>'Filtered Data'!D442</f>
        <v>0</v>
      </c>
      <c r="E443" s="4">
        <f>'Filtered Data'!E442</f>
        <v>0</v>
      </c>
      <c r="F443" s="4">
        <f>'Filtered Data'!F442</f>
        <v>8</v>
      </c>
      <c r="G443" s="4" t="str">
        <f>'Filtered Data'!G442</f>
        <v>03</v>
      </c>
      <c r="H443" s="4" t="str">
        <f>'Filtered Data'!H442</f>
        <v>5a</v>
      </c>
      <c r="I443" s="4" t="str">
        <f>'Filtered Data'!I442</f>
        <v>64</v>
      </c>
      <c r="J443" s="4" t="str">
        <f>'Filtered Data'!J442</f>
        <v>5a</v>
      </c>
      <c r="K443" s="4" t="str">
        <f>'Filtered Data'!K442</f>
        <v>64</v>
      </c>
      <c r="L443" s="4" t="str">
        <f>'Filtered Data'!L442</f>
        <v>00</v>
      </c>
      <c r="M443" s="4" t="str">
        <f>'Filtered Data'!M442</f>
        <v>64</v>
      </c>
      <c r="N443" s="4" t="str">
        <f>'Filtered Data'!N442</f>
        <v>af</v>
      </c>
      <c r="P443" s="6" t="e">
        <f t="shared" si="24"/>
        <v>#NUM!</v>
      </c>
      <c r="Q443" s="7">
        <f>IF('Filtered Data'!G442="","",HEX2DEC(G443))</f>
        <v>3</v>
      </c>
      <c r="R443" s="7">
        <f>IF('Filtered Data'!H442="","",HEX2DEC(H443))</f>
        <v>90</v>
      </c>
      <c r="S443" s="7">
        <f>IF('Filtered Data'!I442="","",HEX2DEC(I443))</f>
        <v>100</v>
      </c>
      <c r="T443" s="7">
        <f>IF('Filtered Data'!J442="","",HEX2DEC(J443))</f>
        <v>90</v>
      </c>
      <c r="U443" s="7">
        <f>IF('Filtered Data'!K442="","",HEX2DEC(K443))</f>
        <v>100</v>
      </c>
      <c r="V443" s="7">
        <f>IF('Filtered Data'!L442="","",HEX2DEC(L443))</f>
        <v>0</v>
      </c>
      <c r="W443" s="7">
        <f>IF('Filtered Data'!M442="","",HEX2DEC(M443))</f>
        <v>100</v>
      </c>
      <c r="X443" s="7">
        <f>IF('Filtered Data'!N442="","",HEX2DEC(N443))</f>
        <v>175</v>
      </c>
      <c r="Y443" s="7"/>
      <c r="Z443" s="8" t="e">
        <f t="shared" si="25"/>
        <v>#NUM!</v>
      </c>
      <c r="AA443" s="7" t="str">
        <f>IF('Filtered Data'!G442="","",HEX2BIN(G443))</f>
        <v>11</v>
      </c>
      <c r="AB443" s="7" t="str">
        <f>IF('Filtered Data'!H442="","",HEX2BIN(H443))</f>
        <v>1011010</v>
      </c>
      <c r="AC443" s="7" t="str">
        <f>IF('Filtered Data'!I442="","",HEX2BIN(I443))</f>
        <v>1100100</v>
      </c>
      <c r="AD443" s="7" t="str">
        <f>IF('Filtered Data'!J442="","",HEX2BIN(J443))</f>
        <v>1011010</v>
      </c>
      <c r="AE443" s="7" t="str">
        <f>IF('Filtered Data'!K442="","",HEX2BIN(K443))</f>
        <v>1100100</v>
      </c>
      <c r="AF443" s="7" t="str">
        <f>IF('Filtered Data'!L442="","",HEX2BIN(L443))</f>
        <v>0</v>
      </c>
      <c r="AG443" s="7" t="str">
        <f>IF('Filtered Data'!M442="","",HEX2BIN(M443))</f>
        <v>1100100</v>
      </c>
      <c r="AH443" s="7" t="str">
        <f>IF('Filtered Data'!N442="","",HEX2BIN(N443))</f>
        <v>10101111</v>
      </c>
      <c r="AI443" s="7"/>
      <c r="AJ443" s="8" t="e">
        <f t="shared" si="26"/>
        <v>#NUM!</v>
      </c>
      <c r="AK443" s="7" t="str">
        <f>IF('Filtered Data'!G442="","",HEX2OCT(G443))</f>
        <v>3</v>
      </c>
      <c r="AL443" s="7" t="str">
        <f>IF('Filtered Data'!H442="","",HEX2OCT(H443))</f>
        <v>132</v>
      </c>
      <c r="AM443" s="7" t="str">
        <f>IF('Filtered Data'!I442="","",HEX2OCT(I443))</f>
        <v>144</v>
      </c>
      <c r="AN443" s="7" t="str">
        <f>IF('Filtered Data'!J442="","",HEX2OCT(J443))</f>
        <v>132</v>
      </c>
      <c r="AO443" s="7" t="str">
        <f>IF('Filtered Data'!K442="","",HEX2OCT(K443))</f>
        <v>144</v>
      </c>
      <c r="AP443" s="7" t="str">
        <f>IF('Filtered Data'!L442="","",HEX2OCT(L443))</f>
        <v>0</v>
      </c>
      <c r="AQ443" s="7" t="str">
        <f>IF('Filtered Data'!M442="","",HEX2OCT(M443))</f>
        <v>144</v>
      </c>
      <c r="AR443" s="7" t="str">
        <f>IF('Filtered Data'!N442="","",HEX2OCT(N443))</f>
        <v>257</v>
      </c>
    </row>
    <row r="444" hidden="1">
      <c r="A444" s="4">
        <f>'Filtered Data'!A443</f>
        <v>182682</v>
      </c>
      <c r="B444" s="4">
        <f>'Filtered Data'!B443</f>
        <v>0</v>
      </c>
      <c r="C444" s="4">
        <f>'Filtered Data'!C443</f>
        <v>301</v>
      </c>
      <c r="D444" s="4">
        <f>'Filtered Data'!D443</f>
        <v>0</v>
      </c>
      <c r="E444" s="4">
        <f>'Filtered Data'!E443</f>
        <v>0</v>
      </c>
      <c r="F444" s="4">
        <f>'Filtered Data'!F443</f>
        <v>3</v>
      </c>
      <c r="G444" s="4" t="str">
        <f>'Filtered Data'!G443</f>
        <v>e8</v>
      </c>
      <c r="H444" s="4" t="str">
        <f>'Filtered Data'!H443</f>
        <v>f</v>
      </c>
      <c r="I444" s="4" t="str">
        <f>'Filtered Data'!I443</f>
        <v>00</v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954112</v>
      </c>
      <c r="Q444" s="7">
        <f>IF('Filtered Data'!G443="","",HEX2DEC(G444))</f>
        <v>232</v>
      </c>
      <c r="R444" s="7">
        <f>IF('Filtered Data'!H443="","",HEX2DEC(H444))</f>
        <v>15</v>
      </c>
      <c r="S444" s="7">
        <f>IF('Filtered Data'!I443="","",HEX2DEC(I444))</f>
        <v>0</v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e">
        <f t="shared" si="25"/>
        <v>#NUM!</v>
      </c>
      <c r="AA444" s="7" t="str">
        <f>IF('Filtered Data'!G443="","",HEX2BIN(G444))</f>
        <v>11101000</v>
      </c>
      <c r="AB444" s="7" t="str">
        <f>IF('Filtered Data'!H443="","",HEX2BIN(H444))</f>
        <v>1111</v>
      </c>
      <c r="AC444" s="7" t="str">
        <f>IF('Filtered Data'!I443="","",HEX2BIN(I444))</f>
        <v>0</v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e">
        <f t="shared" si="26"/>
        <v>#NUM!</v>
      </c>
      <c r="AK444" s="7" t="str">
        <f>IF('Filtered Data'!G443="","",HEX2OCT(G444))</f>
        <v>350</v>
      </c>
      <c r="AL444" s="7" t="str">
        <f>IF('Filtered Data'!H443="","",HEX2OCT(H444))</f>
        <v>17</v>
      </c>
      <c r="AM444" s="7" t="str">
        <f>IF('Filtered Data'!I443="","",HEX2OCT(I444))</f>
        <v>0</v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 hidden="1">
      <c r="A445" s="4">
        <f>'Filtered Data'!A444</f>
        <v>182731</v>
      </c>
      <c r="B445" s="4">
        <f>'Filtered Data'!B444</f>
        <v>0</v>
      </c>
      <c r="C445" s="4">
        <f>'Filtered Data'!C444</f>
        <v>300</v>
      </c>
      <c r="D445" s="4">
        <f>'Filtered Data'!D444</f>
        <v>0</v>
      </c>
      <c r="E445" s="4">
        <f>'Filtered Data'!E444</f>
        <v>0</v>
      </c>
      <c r="F445" s="4">
        <f>'Filtered Data'!F444</f>
        <v>8</v>
      </c>
      <c r="G445" s="4" t="str">
        <f>'Filtered Data'!G444</f>
        <v>03</v>
      </c>
      <c r="H445" s="4" t="str">
        <f>'Filtered Data'!H444</f>
        <v>5a</v>
      </c>
      <c r="I445" s="4" t="str">
        <f>'Filtered Data'!I444</f>
        <v>64</v>
      </c>
      <c r="J445" s="4" t="str">
        <f>'Filtered Data'!J444</f>
        <v>5a</v>
      </c>
      <c r="K445" s="4" t="str">
        <f>'Filtered Data'!K444</f>
        <v>64</v>
      </c>
      <c r="L445" s="4" t="str">
        <f>'Filtered Data'!L444</f>
        <v>00</v>
      </c>
      <c r="M445" s="4" t="str">
        <f>'Filtered Data'!M444</f>
        <v>64</v>
      </c>
      <c r="N445" s="4" t="str">
        <f>'Filtered Data'!N444</f>
        <v>30</v>
      </c>
      <c r="P445" s="6" t="e">
        <f t="shared" si="24"/>
        <v>#NUM!</v>
      </c>
      <c r="Q445" s="7">
        <f>IF('Filtered Data'!G444="","",HEX2DEC(G445))</f>
        <v>3</v>
      </c>
      <c r="R445" s="7">
        <f>IF('Filtered Data'!H444="","",HEX2DEC(H445))</f>
        <v>90</v>
      </c>
      <c r="S445" s="7">
        <f>IF('Filtered Data'!I444="","",HEX2DEC(I445))</f>
        <v>100</v>
      </c>
      <c r="T445" s="7">
        <f>IF('Filtered Data'!J444="","",HEX2DEC(J445))</f>
        <v>90</v>
      </c>
      <c r="U445" s="7">
        <f>IF('Filtered Data'!K444="","",HEX2DEC(K445))</f>
        <v>100</v>
      </c>
      <c r="V445" s="7">
        <f>IF('Filtered Data'!L444="","",HEX2DEC(L445))</f>
        <v>0</v>
      </c>
      <c r="W445" s="7">
        <f>IF('Filtered Data'!M444="","",HEX2DEC(M445))</f>
        <v>100</v>
      </c>
      <c r="X445" s="7">
        <f>IF('Filtered Data'!N444="","",HEX2DEC(N445))</f>
        <v>48</v>
      </c>
      <c r="Y445" s="7"/>
      <c r="Z445" s="8" t="e">
        <f t="shared" si="25"/>
        <v>#NUM!</v>
      </c>
      <c r="AA445" s="7" t="str">
        <f>IF('Filtered Data'!G444="","",HEX2BIN(G445))</f>
        <v>11</v>
      </c>
      <c r="AB445" s="7" t="str">
        <f>IF('Filtered Data'!H444="","",HEX2BIN(H445))</f>
        <v>1011010</v>
      </c>
      <c r="AC445" s="7" t="str">
        <f>IF('Filtered Data'!I444="","",HEX2BIN(I445))</f>
        <v>1100100</v>
      </c>
      <c r="AD445" s="7" t="str">
        <f>IF('Filtered Data'!J444="","",HEX2BIN(J445))</f>
        <v>1011010</v>
      </c>
      <c r="AE445" s="7" t="str">
        <f>IF('Filtered Data'!K444="","",HEX2BIN(K445))</f>
        <v>1100100</v>
      </c>
      <c r="AF445" s="7" t="str">
        <f>IF('Filtered Data'!L444="","",HEX2BIN(L445))</f>
        <v>0</v>
      </c>
      <c r="AG445" s="7" t="str">
        <f>IF('Filtered Data'!M444="","",HEX2BIN(M445))</f>
        <v>1100100</v>
      </c>
      <c r="AH445" s="7" t="str">
        <f>IF('Filtered Data'!N444="","",HEX2BIN(N445))</f>
        <v>110000</v>
      </c>
      <c r="AI445" s="7"/>
      <c r="AJ445" s="8" t="e">
        <f t="shared" si="26"/>
        <v>#NUM!</v>
      </c>
      <c r="AK445" s="7" t="str">
        <f>IF('Filtered Data'!G444="","",HEX2OCT(G445))</f>
        <v>3</v>
      </c>
      <c r="AL445" s="7" t="str">
        <f>IF('Filtered Data'!H444="","",HEX2OCT(H445))</f>
        <v>132</v>
      </c>
      <c r="AM445" s="7" t="str">
        <f>IF('Filtered Data'!I444="","",HEX2OCT(I445))</f>
        <v>144</v>
      </c>
      <c r="AN445" s="7" t="str">
        <f>IF('Filtered Data'!J444="","",HEX2OCT(J445))</f>
        <v>132</v>
      </c>
      <c r="AO445" s="7" t="str">
        <f>IF('Filtered Data'!K444="","",HEX2OCT(K445))</f>
        <v>144</v>
      </c>
      <c r="AP445" s="7" t="str">
        <f>IF('Filtered Data'!L444="","",HEX2OCT(L445))</f>
        <v>0</v>
      </c>
      <c r="AQ445" s="7" t="str">
        <f>IF('Filtered Data'!M444="","",HEX2OCT(M445))</f>
        <v>144</v>
      </c>
      <c r="AR445" s="7" t="str">
        <f>IF('Filtered Data'!N444="","",HEX2OCT(N445))</f>
        <v>60</v>
      </c>
    </row>
    <row r="446" hidden="1">
      <c r="A446" s="4">
        <f>'Filtered Data'!A445</f>
        <v>182732</v>
      </c>
      <c r="B446" s="4">
        <f>'Filtered Data'!B445</f>
        <v>0</v>
      </c>
      <c r="C446" s="4">
        <f>'Filtered Data'!C445</f>
        <v>301</v>
      </c>
      <c r="D446" s="4">
        <f>'Filtered Data'!D445</f>
        <v>0</v>
      </c>
      <c r="E446" s="4">
        <f>'Filtered Data'!E445</f>
        <v>0</v>
      </c>
      <c r="F446" s="4">
        <f>'Filtered Data'!F445</f>
        <v>3</v>
      </c>
      <c r="G446" s="4" t="str">
        <f>'Filtered Data'!G445</f>
        <v>e2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14811136</v>
      </c>
      <c r="Q446" s="7">
        <f>IF('Filtered Data'!G445="","",HEX2DEC(G446))</f>
        <v>226</v>
      </c>
      <c r="R446" s="7">
        <f>IF('Filtered Data'!H445="","",HEX2DEC(H446))</f>
        <v>0</v>
      </c>
      <c r="S446" s="7">
        <f>IF('Filtered Data'!I445="","",HEX2DEC(I446))</f>
        <v>0</v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e">
        <f t="shared" si="25"/>
        <v>#NUM!</v>
      </c>
      <c r="AA446" s="7" t="str">
        <f>IF('Filtered Data'!G445="","",HEX2BIN(G446))</f>
        <v>11100010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e">
        <f t="shared" si="26"/>
        <v>#NUM!</v>
      </c>
      <c r="AK446" s="7" t="str">
        <f>IF('Filtered Data'!G445="","",HEX2OCT(G446))</f>
        <v>342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 hidden="1">
      <c r="A447" s="4">
        <f>'Filtered Data'!A446</f>
        <v>182732</v>
      </c>
      <c r="B447" s="4">
        <f>'Filtered Data'!B446</f>
        <v>1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91</v>
      </c>
      <c r="H447" s="4" t="str">
        <f>'Filtered Data'!H446</f>
        <v>a0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57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145</v>
      </c>
      <c r="R447" s="7">
        <f>IF('Filtered Data'!H446="","",HEX2DEC(H447))</f>
        <v>160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87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10010001</v>
      </c>
      <c r="AB447" s="7" t="str">
        <f>IF('Filtered Data'!H446="","",HEX2BIN(H447))</f>
        <v>10100000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1010111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221</v>
      </c>
      <c r="AL447" s="7" t="str">
        <f>IF('Filtered Data'!H446="","",HEX2OCT(H447))</f>
        <v>240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127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182744</v>
      </c>
      <c r="B448" s="4">
        <f>'Filtered Data'!B447</f>
        <v>1</v>
      </c>
      <c r="C448" s="4">
        <f>'Filtered Data'!C447</f>
        <v>201</v>
      </c>
      <c r="D448" s="4">
        <f>'Filtered Data'!D447</f>
        <v>0</v>
      </c>
      <c r="E448" s="4">
        <f>'Filtered Data'!E447</f>
        <v>0</v>
      </c>
      <c r="F448" s="4">
        <f>'Filtered Data'!F447</f>
        <v>6</v>
      </c>
      <c r="G448" s="4" t="str">
        <f>'Filtered Data'!G447</f>
        <v>00</v>
      </c>
      <c r="H448" s="4" t="str">
        <f>'Filtered Data'!H447</f>
        <v>00</v>
      </c>
      <c r="I448" s="4" t="str">
        <f>'Filtered Data'!I447</f>
        <v>00</v>
      </c>
      <c r="J448" s="4" t="str">
        <f>'Filtered Data'!J447</f>
        <v>00</v>
      </c>
      <c r="K448" s="4" t="str">
        <f>'Filtered Data'!K447</f>
        <v>62</v>
      </c>
      <c r="L448" s="4" t="str">
        <f>'Filtered Data'!L447</f>
        <v>00</v>
      </c>
      <c r="M448" s="4" t="str">
        <f>'Filtered Data'!M447</f>
        <v/>
      </c>
      <c r="N448" s="4" t="str">
        <f>'Filtered Data'!N447</f>
        <v/>
      </c>
      <c r="P448" s="6" t="e">
        <f t="shared" si="24"/>
        <v>#NUM!</v>
      </c>
      <c r="Q448" s="7">
        <f>IF('Filtered Data'!G447="","",HEX2DEC(G448))</f>
        <v>0</v>
      </c>
      <c r="R448" s="7">
        <f>IF('Filtered Data'!H447="","",HEX2DEC(H448))</f>
        <v>0</v>
      </c>
      <c r="S448" s="7">
        <f>IF('Filtered Data'!I447="","",HEX2DEC(I448))</f>
        <v>0</v>
      </c>
      <c r="T448" s="7">
        <f>IF('Filtered Data'!J447="","",HEX2DEC(J448))</f>
        <v>0</v>
      </c>
      <c r="U448" s="7">
        <f>IF('Filtered Data'!K447="","",HEX2DEC(K448))</f>
        <v>98</v>
      </c>
      <c r="V448" s="7">
        <f>IF('Filtered Data'!L447="","",HEX2DEC(L448))</f>
        <v>0</v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e">
        <f t="shared" si="25"/>
        <v>#NUM!</v>
      </c>
      <c r="AA448" s="7" t="str">
        <f>IF('Filtered Data'!G447="","",HEX2BIN(G448))</f>
        <v>0</v>
      </c>
      <c r="AB448" s="7" t="str">
        <f>IF('Filtered Data'!H447="","",HEX2BIN(H448))</f>
        <v>0</v>
      </c>
      <c r="AC448" s="7" t="str">
        <f>IF('Filtered Data'!I447="","",HEX2BIN(I448))</f>
        <v>0</v>
      </c>
      <c r="AD448" s="7" t="str">
        <f>IF('Filtered Data'!J447="","",HEX2BIN(J448))</f>
        <v>0</v>
      </c>
      <c r="AE448" s="7" t="str">
        <f>IF('Filtered Data'!K447="","",HEX2BIN(K448))</f>
        <v>1100010</v>
      </c>
      <c r="AF448" s="7" t="str">
        <f>IF('Filtered Data'!L447="","",HEX2BIN(L448))</f>
        <v>0</v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e">
        <f t="shared" si="26"/>
        <v>#NUM!</v>
      </c>
      <c r="AK448" s="7" t="str">
        <f>IF('Filtered Data'!G447="","",HEX2OCT(G448))</f>
        <v>0</v>
      </c>
      <c r="AL448" s="7" t="str">
        <f>IF('Filtered Data'!H447="","",HEX2OCT(H448))</f>
        <v>0</v>
      </c>
      <c r="AM448" s="7" t="str">
        <f>IF('Filtered Data'!I447="","",HEX2OCT(I448))</f>
        <v>0</v>
      </c>
      <c r="AN448" s="7" t="str">
        <f>IF('Filtered Data'!J447="","",HEX2OCT(J448))</f>
        <v>0</v>
      </c>
      <c r="AO448" s="7" t="str">
        <f>IF('Filtered Data'!K447="","",HEX2OCT(K448))</f>
        <v>142</v>
      </c>
      <c r="AP448" s="7" t="str">
        <f>IF('Filtered Data'!L447="","",HEX2OCT(L448))</f>
        <v>0</v>
      </c>
      <c r="AQ448" s="7" t="str">
        <f>IF('Filtered Data'!M447="","",HEX2OCT(M448))</f>
        <v/>
      </c>
      <c r="AR448" s="7" t="str">
        <f>IF('Filtered Data'!N447="","",HEX2OCT(N448))</f>
        <v/>
      </c>
    </row>
    <row r="449" hidden="1">
      <c r="A449" s="4">
        <f>'Filtered Data'!A448</f>
        <v>182752</v>
      </c>
      <c r="B449" s="4">
        <f>'Filtered Data'!B448</f>
        <v>1</v>
      </c>
      <c r="C449" s="4">
        <f>'Filtered Data'!C448</f>
        <v>400</v>
      </c>
      <c r="D449" s="4">
        <f>'Filtered Data'!D448</f>
        <v>0</v>
      </c>
      <c r="E449" s="4">
        <f>'Filtered Data'!E448</f>
        <v>0</v>
      </c>
      <c r="F449" s="4">
        <f>'Filtered Data'!F448</f>
        <v>8</v>
      </c>
      <c r="G449" s="4" t="str">
        <f>'Filtered Data'!G448</f>
        <v>01</v>
      </c>
      <c r="H449" s="4" t="str">
        <f>'Filtered Data'!H448</f>
        <v>00</v>
      </c>
      <c r="I449" s="4" t="str">
        <f>'Filtered Data'!I448</f>
        <v>4c</v>
      </c>
      <c r="J449" s="4" t="str">
        <f>'Filtered Data'!J448</f>
        <v>00</v>
      </c>
      <c r="K449" s="4" t="str">
        <f>'Filtered Data'!K448</f>
        <v>00</v>
      </c>
      <c r="L449" s="4" t="str">
        <f>'Filtered Data'!L448</f>
        <v>00</v>
      </c>
      <c r="M449" s="4" t="str">
        <f>'Filtered Data'!M448</f>
        <v>00</v>
      </c>
      <c r="N449" s="4" t="str">
        <f>'Filtered Data'!N448</f>
        <v>00</v>
      </c>
      <c r="P449" s="6" t="e">
        <f t="shared" si="24"/>
        <v>#NUM!</v>
      </c>
      <c r="Q449" s="7">
        <f>IF('Filtered Data'!G448="","",HEX2DEC(G449))</f>
        <v>1</v>
      </c>
      <c r="R449" s="7">
        <f>IF('Filtered Data'!H448="","",HEX2DEC(H449))</f>
        <v>0</v>
      </c>
      <c r="S449" s="7">
        <f>IF('Filtered Data'!I448="","",HEX2DEC(I449))</f>
        <v>76</v>
      </c>
      <c r="T449" s="7">
        <f>IF('Filtered Data'!J448="","",HEX2DEC(J449))</f>
        <v>0</v>
      </c>
      <c r="U449" s="7">
        <f>IF('Filtered Data'!K448="","",HEX2DEC(K449))</f>
        <v>0</v>
      </c>
      <c r="V449" s="7">
        <f>IF('Filtered Data'!L448="","",HEX2DEC(L449))</f>
        <v>0</v>
      </c>
      <c r="W449" s="7">
        <f>IF('Filtered Data'!M448="","",HEX2DEC(M449))</f>
        <v>0</v>
      </c>
      <c r="X449" s="7">
        <f>IF('Filtered Data'!N448="","",HEX2DEC(N449))</f>
        <v>0</v>
      </c>
      <c r="Y449" s="7"/>
      <c r="Z449" s="8" t="e">
        <f t="shared" si="25"/>
        <v>#NUM!</v>
      </c>
      <c r="AA449" s="7" t="str">
        <f>IF('Filtered Data'!G448="","",HEX2BIN(G449))</f>
        <v>1</v>
      </c>
      <c r="AB449" s="7" t="str">
        <f>IF('Filtered Data'!H448="","",HEX2BIN(H449))</f>
        <v>0</v>
      </c>
      <c r="AC449" s="7" t="str">
        <f>IF('Filtered Data'!I448="","",HEX2BIN(I449))</f>
        <v>1001100</v>
      </c>
      <c r="AD449" s="7" t="str">
        <f>IF('Filtered Data'!J448="","",HEX2BIN(J449))</f>
        <v>0</v>
      </c>
      <c r="AE449" s="7" t="str">
        <f>IF('Filtered Data'!K448="","",HEX2BIN(K449))</f>
        <v>0</v>
      </c>
      <c r="AF449" s="7" t="str">
        <f>IF('Filtered Data'!L448="","",HEX2BIN(L449))</f>
        <v>0</v>
      </c>
      <c r="AG449" s="7" t="str">
        <f>IF('Filtered Data'!M448="","",HEX2BIN(M449))</f>
        <v>0</v>
      </c>
      <c r="AH449" s="7" t="str">
        <f>IF('Filtered Data'!N448="","",HEX2BIN(N449))</f>
        <v>0</v>
      </c>
      <c r="AI449" s="7"/>
      <c r="AJ449" s="8" t="e">
        <f t="shared" si="26"/>
        <v>#NUM!</v>
      </c>
      <c r="AK449" s="7" t="str">
        <f>IF('Filtered Data'!G448="","",HEX2OCT(G449))</f>
        <v>1</v>
      </c>
      <c r="AL449" s="7" t="str">
        <f>IF('Filtered Data'!H448="","",HEX2OCT(H449))</f>
        <v>0</v>
      </c>
      <c r="AM449" s="7" t="str">
        <f>IF('Filtered Data'!I448="","",HEX2OCT(I449))</f>
        <v>114</v>
      </c>
      <c r="AN449" s="7" t="str">
        <f>IF('Filtered Data'!J448="","",HEX2OCT(J449))</f>
        <v>0</v>
      </c>
      <c r="AO449" s="7" t="str">
        <f>IF('Filtered Data'!K448="","",HEX2OCT(K449))</f>
        <v>0</v>
      </c>
      <c r="AP449" s="7" t="str">
        <f>IF('Filtered Data'!L448="","",HEX2OCT(L449))</f>
        <v>0</v>
      </c>
      <c r="AQ449" s="7" t="str">
        <f>IF('Filtered Data'!M448="","",HEX2OCT(M449))</f>
        <v>0</v>
      </c>
      <c r="AR449" s="7" t="str">
        <f>IF('Filtered Data'!N448="","",HEX2OCT(N449))</f>
        <v>0</v>
      </c>
    </row>
    <row r="450" hidden="1">
      <c r="A450" s="4">
        <f>'Filtered Data'!A449</f>
        <v>182756</v>
      </c>
      <c r="B450" s="4">
        <f>'Filtered Data'!B449</f>
        <v>1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182781</v>
      </c>
      <c r="B451" s="4">
        <f>'Filtered Data'!B450</f>
        <v>0</v>
      </c>
      <c r="C451" s="4">
        <f>'Filtered Data'!C450</f>
        <v>300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03</v>
      </c>
      <c r="H451" s="4" t="str">
        <f>'Filtered Data'!H450</f>
        <v>5a</v>
      </c>
      <c r="I451" s="4" t="str">
        <f>'Filtered Data'!I450</f>
        <v>64</v>
      </c>
      <c r="J451" s="4" t="str">
        <f>'Filtered Data'!J450</f>
        <v>5a</v>
      </c>
      <c r="K451" s="4" t="str">
        <f>'Filtered Data'!K450</f>
        <v>64</v>
      </c>
      <c r="L451" s="4" t="str">
        <f>'Filtered Data'!L450</f>
        <v>00</v>
      </c>
      <c r="M451" s="4" t="str">
        <f>'Filtered Data'!M450</f>
        <v>64</v>
      </c>
      <c r="N451" s="4" t="str">
        <f>'Filtered Data'!N450</f>
        <v>21</v>
      </c>
      <c r="P451" s="6" t="e">
        <f t="shared" si="24"/>
        <v>#NUM!</v>
      </c>
      <c r="Q451" s="7">
        <f>IF('Filtered Data'!G450="","",HEX2DEC(G451))</f>
        <v>3</v>
      </c>
      <c r="R451" s="7">
        <f>IF('Filtered Data'!H450="","",HEX2DEC(H451))</f>
        <v>90</v>
      </c>
      <c r="S451" s="7">
        <f>IF('Filtered Data'!I450="","",HEX2DEC(I451))</f>
        <v>100</v>
      </c>
      <c r="T451" s="7">
        <f>IF('Filtered Data'!J450="","",HEX2DEC(J451))</f>
        <v>90</v>
      </c>
      <c r="U451" s="7">
        <f>IF('Filtered Data'!K450="","",HEX2DEC(K451))</f>
        <v>100</v>
      </c>
      <c r="V451" s="7">
        <f>IF('Filtered Data'!L450="","",HEX2DEC(L451))</f>
        <v>0</v>
      </c>
      <c r="W451" s="7">
        <f>IF('Filtered Data'!M450="","",HEX2DEC(M451))</f>
        <v>100</v>
      </c>
      <c r="X451" s="7">
        <f>IF('Filtered Data'!N450="","",HEX2DEC(N451))</f>
        <v>33</v>
      </c>
      <c r="Y451" s="7"/>
      <c r="Z451" s="8" t="e">
        <f t="shared" si="25"/>
        <v>#NUM!</v>
      </c>
      <c r="AA451" s="7" t="str">
        <f>IF('Filtered Data'!G450="","",HEX2BIN(G451))</f>
        <v>11</v>
      </c>
      <c r="AB451" s="7" t="str">
        <f>IF('Filtered Data'!H450="","",HEX2BIN(H451))</f>
        <v>1011010</v>
      </c>
      <c r="AC451" s="7" t="str">
        <f>IF('Filtered Data'!I450="","",HEX2BIN(I451))</f>
        <v>1100100</v>
      </c>
      <c r="AD451" s="7" t="str">
        <f>IF('Filtered Data'!J450="","",HEX2BIN(J451))</f>
        <v>1011010</v>
      </c>
      <c r="AE451" s="7" t="str">
        <f>IF('Filtered Data'!K450="","",HEX2BIN(K451))</f>
        <v>1100100</v>
      </c>
      <c r="AF451" s="7" t="str">
        <f>IF('Filtered Data'!L450="","",HEX2BIN(L451))</f>
        <v>0</v>
      </c>
      <c r="AG451" s="7" t="str">
        <f>IF('Filtered Data'!M450="","",HEX2BIN(M451))</f>
        <v>1100100</v>
      </c>
      <c r="AH451" s="7" t="str">
        <f>IF('Filtered Data'!N450="","",HEX2BIN(N451))</f>
        <v>100001</v>
      </c>
      <c r="AI451" s="7"/>
      <c r="AJ451" s="8" t="e">
        <f t="shared" si="26"/>
        <v>#NUM!</v>
      </c>
      <c r="AK451" s="7" t="str">
        <f>IF('Filtered Data'!G450="","",HEX2OCT(G451))</f>
        <v>3</v>
      </c>
      <c r="AL451" s="7" t="str">
        <f>IF('Filtered Data'!H450="","",HEX2OCT(H451))</f>
        <v>132</v>
      </c>
      <c r="AM451" s="7" t="str">
        <f>IF('Filtered Data'!I450="","",HEX2OCT(I451))</f>
        <v>144</v>
      </c>
      <c r="AN451" s="7" t="str">
        <f>IF('Filtered Data'!J450="","",HEX2OCT(J451))</f>
        <v>132</v>
      </c>
      <c r="AO451" s="7" t="str">
        <f>IF('Filtered Data'!K450="","",HEX2OCT(K451))</f>
        <v>144</v>
      </c>
      <c r="AP451" s="7" t="str">
        <f>IF('Filtered Data'!L450="","",HEX2OCT(L451))</f>
        <v>0</v>
      </c>
      <c r="AQ451" s="7" t="str">
        <f>IF('Filtered Data'!M450="","",HEX2OCT(M451))</f>
        <v>144</v>
      </c>
      <c r="AR451" s="7" t="str">
        <f>IF('Filtered Data'!N450="","",HEX2OCT(N451))</f>
        <v>41</v>
      </c>
    </row>
    <row r="452" hidden="1">
      <c r="A452" s="4">
        <f>'Filtered Data'!A451</f>
        <v>182782</v>
      </c>
      <c r="B452" s="4">
        <f>'Filtered Data'!B451</f>
        <v>0</v>
      </c>
      <c r="C452" s="4">
        <f>'Filtered Data'!C451</f>
        <v>301</v>
      </c>
      <c r="D452" s="4">
        <f>'Filtered Data'!D451</f>
        <v>0</v>
      </c>
      <c r="E452" s="4">
        <f>'Filtered Data'!E451</f>
        <v>0</v>
      </c>
      <c r="F452" s="4">
        <f>'Filtered Data'!F451</f>
        <v>3</v>
      </c>
      <c r="G452" s="4" t="str">
        <f>'Filtered Data'!G451</f>
        <v>b3</v>
      </c>
      <c r="H452" s="4" t="str">
        <f>'Filtered Data'!H451</f>
        <v>01</v>
      </c>
      <c r="I452" s="4" t="str">
        <f>'Filtered Data'!I451</f>
        <v>00</v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11731200</v>
      </c>
      <c r="Q452" s="7">
        <f>IF('Filtered Data'!G451="","",HEX2DEC(G452))</f>
        <v>179</v>
      </c>
      <c r="R452" s="7">
        <f>IF('Filtered Data'!H451="","",HEX2DEC(H452))</f>
        <v>1</v>
      </c>
      <c r="S452" s="7">
        <f>IF('Filtered Data'!I451="","",HEX2DEC(I452))</f>
        <v>0</v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e">
        <f t="shared" si="25"/>
        <v>#NUM!</v>
      </c>
      <c r="AA452" s="7" t="str">
        <f>IF('Filtered Data'!G451="","",HEX2BIN(G452))</f>
        <v>10110011</v>
      </c>
      <c r="AB452" s="7" t="str">
        <f>IF('Filtered Data'!H451="","",HEX2BIN(H452))</f>
        <v>1</v>
      </c>
      <c r="AC452" s="7" t="str">
        <f>IF('Filtered Data'!I451="","",HEX2BIN(I452))</f>
        <v>0</v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e">
        <f t="shared" si="26"/>
        <v>#NUM!</v>
      </c>
      <c r="AK452" s="7" t="str">
        <f>IF('Filtered Data'!G451="","",HEX2OCT(G452))</f>
        <v>263</v>
      </c>
      <c r="AL452" s="7" t="str">
        <f>IF('Filtered Data'!H451="","",HEX2OCT(H452))</f>
        <v>1</v>
      </c>
      <c r="AM452" s="7" t="str">
        <f>IF('Filtered Data'!I451="","",HEX2OCT(I452))</f>
        <v>0</v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 hidden="1">
      <c r="A453" s="4">
        <f>'Filtered Data'!A452</f>
        <v>182831</v>
      </c>
      <c r="B453" s="4">
        <f>'Filtered Data'!B452</f>
        <v>0</v>
      </c>
      <c r="C453" s="4">
        <f>'Filtered Data'!C452</f>
        <v>300</v>
      </c>
      <c r="D453" s="4">
        <f>'Filtered Data'!D452</f>
        <v>0</v>
      </c>
      <c r="E453" s="4">
        <f>'Filtered Data'!E452</f>
        <v>0</v>
      </c>
      <c r="F453" s="4">
        <f>'Filtered Data'!F452</f>
        <v>8</v>
      </c>
      <c r="G453" s="4" t="str">
        <f>'Filtered Data'!G452</f>
        <v>03</v>
      </c>
      <c r="H453" s="4" t="str">
        <f>'Filtered Data'!H452</f>
        <v>5a</v>
      </c>
      <c r="I453" s="4" t="str">
        <f>'Filtered Data'!I452</f>
        <v>64</v>
      </c>
      <c r="J453" s="4" t="str">
        <f>'Filtered Data'!J452</f>
        <v>5a</v>
      </c>
      <c r="K453" s="4" t="str">
        <f>'Filtered Data'!K452</f>
        <v>64</v>
      </c>
      <c r="L453" s="4" t="str">
        <f>'Filtered Data'!L452</f>
        <v>00</v>
      </c>
      <c r="M453" s="4" t="str">
        <f>'Filtered Data'!M452</f>
        <v>64</v>
      </c>
      <c r="N453" s="4" t="str">
        <f>'Filtered Data'!N452</f>
        <v>32</v>
      </c>
      <c r="P453" s="6" t="e">
        <f t="shared" si="24"/>
        <v>#NUM!</v>
      </c>
      <c r="Q453" s="7">
        <f>IF('Filtered Data'!G452="","",HEX2DEC(G453))</f>
        <v>3</v>
      </c>
      <c r="R453" s="7">
        <f>IF('Filtered Data'!H452="","",HEX2DEC(H453))</f>
        <v>90</v>
      </c>
      <c r="S453" s="7">
        <f>IF('Filtered Data'!I452="","",HEX2DEC(I453))</f>
        <v>100</v>
      </c>
      <c r="T453" s="7">
        <f>IF('Filtered Data'!J452="","",HEX2DEC(J453))</f>
        <v>90</v>
      </c>
      <c r="U453" s="7">
        <f>IF('Filtered Data'!K452="","",HEX2DEC(K453))</f>
        <v>100</v>
      </c>
      <c r="V453" s="7">
        <f>IF('Filtered Data'!L452="","",HEX2DEC(L453))</f>
        <v>0</v>
      </c>
      <c r="W453" s="7">
        <f>IF('Filtered Data'!M452="","",HEX2DEC(M453))</f>
        <v>100</v>
      </c>
      <c r="X453" s="7">
        <f>IF('Filtered Data'!N452="","",HEX2DEC(N453))</f>
        <v>50</v>
      </c>
      <c r="Y453" s="7"/>
      <c r="Z453" s="8" t="e">
        <f t="shared" si="25"/>
        <v>#NUM!</v>
      </c>
      <c r="AA453" s="7" t="str">
        <f>IF('Filtered Data'!G452="","",HEX2BIN(G453))</f>
        <v>11</v>
      </c>
      <c r="AB453" s="7" t="str">
        <f>IF('Filtered Data'!H452="","",HEX2BIN(H453))</f>
        <v>1011010</v>
      </c>
      <c r="AC453" s="7" t="str">
        <f>IF('Filtered Data'!I452="","",HEX2BIN(I453))</f>
        <v>1100100</v>
      </c>
      <c r="AD453" s="7" t="str">
        <f>IF('Filtered Data'!J452="","",HEX2BIN(J453))</f>
        <v>1011010</v>
      </c>
      <c r="AE453" s="7" t="str">
        <f>IF('Filtered Data'!K452="","",HEX2BIN(K453))</f>
        <v>1100100</v>
      </c>
      <c r="AF453" s="7" t="str">
        <f>IF('Filtered Data'!L452="","",HEX2BIN(L453))</f>
        <v>0</v>
      </c>
      <c r="AG453" s="7" t="str">
        <f>IF('Filtered Data'!M452="","",HEX2BIN(M453))</f>
        <v>1100100</v>
      </c>
      <c r="AH453" s="7" t="str">
        <f>IF('Filtered Data'!N452="","",HEX2BIN(N453))</f>
        <v>110010</v>
      </c>
      <c r="AI453" s="7"/>
      <c r="AJ453" s="8" t="e">
        <f t="shared" si="26"/>
        <v>#NUM!</v>
      </c>
      <c r="AK453" s="7" t="str">
        <f>IF('Filtered Data'!G452="","",HEX2OCT(G453))</f>
        <v>3</v>
      </c>
      <c r="AL453" s="7" t="str">
        <f>IF('Filtered Data'!H452="","",HEX2OCT(H453))</f>
        <v>132</v>
      </c>
      <c r="AM453" s="7" t="str">
        <f>IF('Filtered Data'!I452="","",HEX2OCT(I453))</f>
        <v>144</v>
      </c>
      <c r="AN453" s="7" t="str">
        <f>IF('Filtered Data'!J452="","",HEX2OCT(J453))</f>
        <v>132</v>
      </c>
      <c r="AO453" s="7" t="str">
        <f>IF('Filtered Data'!K452="","",HEX2OCT(K453))</f>
        <v>144</v>
      </c>
      <c r="AP453" s="7" t="str">
        <f>IF('Filtered Data'!L452="","",HEX2OCT(L453))</f>
        <v>0</v>
      </c>
      <c r="AQ453" s="7" t="str">
        <f>IF('Filtered Data'!M452="","",HEX2OCT(M453))</f>
        <v>144</v>
      </c>
      <c r="AR453" s="7" t="str">
        <f>IF('Filtered Data'!N452="","",HEX2OCT(N453))</f>
        <v>62</v>
      </c>
    </row>
    <row r="454" hidden="1">
      <c r="A454" s="4">
        <f>'Filtered Data'!A453</f>
        <v>182832</v>
      </c>
      <c r="B454" s="4">
        <f>'Filtered Data'!B453</f>
        <v>0</v>
      </c>
      <c r="C454" s="4">
        <f>'Filtered Data'!C453</f>
        <v>301</v>
      </c>
      <c r="D454" s="4">
        <f>'Filtered Data'!D453</f>
        <v>0</v>
      </c>
      <c r="E454" s="4">
        <f>'Filtered Data'!E453</f>
        <v>0</v>
      </c>
      <c r="F454" s="4">
        <f>'Filtered Data'!F453</f>
        <v>3</v>
      </c>
      <c r="G454" s="4" t="str">
        <f>'Filtered Data'!G453</f>
        <v>6b</v>
      </c>
      <c r="H454" s="4" t="str">
        <f>'Filtered Data'!H453</f>
        <v>02</v>
      </c>
      <c r="I454" s="4" t="str">
        <f>'Filtered Data'!I453</f>
        <v>00</v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7012864</v>
      </c>
      <c r="Q454" s="7">
        <f>IF('Filtered Data'!G453="","",HEX2DEC(G454))</f>
        <v>107</v>
      </c>
      <c r="R454" s="7">
        <f>IF('Filtered Data'!H453="","",HEX2DEC(H454))</f>
        <v>2</v>
      </c>
      <c r="S454" s="7">
        <f>IF('Filtered Data'!I453="","",HEX2DEC(I454))</f>
        <v>0</v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e">
        <f t="shared" si="25"/>
        <v>#NUM!</v>
      </c>
      <c r="AA454" s="7" t="str">
        <f>IF('Filtered Data'!G453="","",HEX2BIN(G454))</f>
        <v>1101011</v>
      </c>
      <c r="AB454" s="7" t="str">
        <f>IF('Filtered Data'!H453="","",HEX2BIN(H454))</f>
        <v>10</v>
      </c>
      <c r="AC454" s="7" t="str">
        <f>IF('Filtered Data'!I453="","",HEX2BIN(I454))</f>
        <v>0</v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e">
        <f t="shared" si="26"/>
        <v>#NUM!</v>
      </c>
      <c r="AK454" s="7" t="str">
        <f>IF('Filtered Data'!G453="","",HEX2OCT(G454))</f>
        <v>153</v>
      </c>
      <c r="AL454" s="7" t="str">
        <f>IF('Filtered Data'!H453="","",HEX2OCT(H454))</f>
        <v>2</v>
      </c>
      <c r="AM454" s="7" t="str">
        <f>IF('Filtered Data'!I453="","",HEX2OCT(I454))</f>
        <v>0</v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 hidden="1">
      <c r="A455" s="4">
        <f>'Filtered Data'!A454</f>
        <v>182832</v>
      </c>
      <c r="B455" s="4">
        <f>'Filtered Data'!B454</f>
        <v>1</v>
      </c>
      <c r="C455" s="4">
        <f>'Filtered Data'!C454</f>
        <v>401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8f</v>
      </c>
      <c r="H455" s="4" t="str">
        <f>'Filtered Data'!H454</f>
        <v>a0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57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143</v>
      </c>
      <c r="R455" s="7">
        <f>IF('Filtered Data'!H454="","",HEX2DEC(H455))</f>
        <v>160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87</v>
      </c>
      <c r="V455" s="7">
        <f>IF('Filtered Data'!L454="","",HEX2DEC(L455))</f>
        <v>0</v>
      </c>
      <c r="W455" s="7">
        <f>IF('Filtered Data'!M454="","",HEX2DEC(M455))</f>
        <v>0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10001111</v>
      </c>
      <c r="AB455" s="7" t="str">
        <f>IF('Filtered Data'!H454="","",HEX2BIN(H455))</f>
        <v>10100000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1010111</v>
      </c>
      <c r="AF455" s="7" t="str">
        <f>IF('Filtered Data'!L454="","",HEX2BIN(L455))</f>
        <v>0</v>
      </c>
      <c r="AG455" s="7" t="str">
        <f>IF('Filtered Data'!M454="","",HEX2BIN(M455))</f>
        <v>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217</v>
      </c>
      <c r="AL455" s="7" t="str">
        <f>IF('Filtered Data'!H454="","",HEX2OCT(H455))</f>
        <v>240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127</v>
      </c>
      <c r="AP455" s="7" t="str">
        <f>IF('Filtered Data'!L454="","",HEX2OCT(L455))</f>
        <v>0</v>
      </c>
      <c r="AQ455" s="7" t="str">
        <f>IF('Filtered Data'!M454="","",HEX2OCT(M455))</f>
        <v>0</v>
      </c>
      <c r="AR455" s="7" t="str">
        <f>IF('Filtered Data'!N454="","",HEX2OCT(N455))</f>
        <v>0</v>
      </c>
    </row>
    <row r="456" hidden="1">
      <c r="A456" s="4">
        <f>'Filtered Data'!A455</f>
        <v>182844</v>
      </c>
      <c r="B456" s="4">
        <f>'Filtered Data'!B455</f>
        <v>1</v>
      </c>
      <c r="C456" s="4">
        <f>'Filtered Data'!C455</f>
        <v>201</v>
      </c>
      <c r="D456" s="4">
        <f>'Filtered Data'!D455</f>
        <v>0</v>
      </c>
      <c r="E456" s="4">
        <f>'Filtered Data'!E455</f>
        <v>0</v>
      </c>
      <c r="F456" s="4">
        <f>'Filtered Data'!F455</f>
        <v>6</v>
      </c>
      <c r="G456" s="4" t="str">
        <f>'Filtered Data'!G455</f>
        <v>00</v>
      </c>
      <c r="H456" s="4" t="str">
        <f>'Filtered Data'!H455</f>
        <v>00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62</v>
      </c>
      <c r="L456" s="4" t="str">
        <f>'Filtered Data'!L455</f>
        <v>00</v>
      </c>
      <c r="M456" s="4" t="str">
        <f>'Filtered Data'!M455</f>
        <v/>
      </c>
      <c r="N456" s="4" t="str">
        <f>'Filtered Data'!N455</f>
        <v/>
      </c>
      <c r="P456" s="6" t="e">
        <f t="shared" si="24"/>
        <v>#NUM!</v>
      </c>
      <c r="Q456" s="7">
        <f>IF('Filtered Data'!G455="","",HEX2DEC(G456))</f>
        <v>0</v>
      </c>
      <c r="R456" s="7">
        <f>IF('Filtered Data'!H455="","",HEX2DEC(H456))</f>
        <v>0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98</v>
      </c>
      <c r="V456" s="7">
        <f>IF('Filtered Data'!L455="","",HEX2DEC(L456))</f>
        <v>0</v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e">
        <f t="shared" si="25"/>
        <v>#NUM!</v>
      </c>
      <c r="AA456" s="7" t="str">
        <f>IF('Filtered Data'!G455="","",HEX2BIN(G456))</f>
        <v>0</v>
      </c>
      <c r="AB456" s="7" t="str">
        <f>IF('Filtered Data'!H455="","",HEX2BIN(H456))</f>
        <v>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1100010</v>
      </c>
      <c r="AF456" s="7" t="str">
        <f>IF('Filtered Data'!L455="","",HEX2BIN(L456))</f>
        <v>0</v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e">
        <f t="shared" si="26"/>
        <v>#NUM!</v>
      </c>
      <c r="AK456" s="7" t="str">
        <f>IF('Filtered Data'!G455="","",HEX2OCT(G456))</f>
        <v>0</v>
      </c>
      <c r="AL456" s="7" t="str">
        <f>IF('Filtered Data'!H455="","",HEX2OCT(H456))</f>
        <v>0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142</v>
      </c>
      <c r="AP456" s="7" t="str">
        <f>IF('Filtered Data'!L455="","",HEX2OCT(L456))</f>
        <v>0</v>
      </c>
      <c r="AQ456" s="7" t="str">
        <f>IF('Filtered Data'!M455="","",HEX2OCT(M456))</f>
        <v/>
      </c>
      <c r="AR456" s="7" t="str">
        <f>IF('Filtered Data'!N455="","",HEX2OCT(N456))</f>
        <v/>
      </c>
    </row>
    <row r="457" hidden="1">
      <c r="A457" s="4">
        <f>'Filtered Data'!A456</f>
        <v>182852</v>
      </c>
      <c r="B457" s="4">
        <f>'Filtered Data'!B456</f>
        <v>1</v>
      </c>
      <c r="C457" s="4">
        <f>'Filtered Data'!C456</f>
        <v>400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01</v>
      </c>
      <c r="H457" s="4" t="str">
        <f>'Filtered Data'!H456</f>
        <v>00</v>
      </c>
      <c r="I457" s="4" t="str">
        <f>'Filtered Data'!I456</f>
        <v>4c</v>
      </c>
      <c r="J457" s="4" t="str">
        <f>'Filtered Data'!J456</f>
        <v>00</v>
      </c>
      <c r="K457" s="4" t="str">
        <f>'Filtered Data'!K456</f>
        <v>00</v>
      </c>
      <c r="L457" s="4" t="str">
        <f>'Filtered Data'!L456</f>
        <v>00</v>
      </c>
      <c r="M457" s="4" t="str">
        <f>'Filtered Data'!M456</f>
        <v>00</v>
      </c>
      <c r="N457" s="4" t="str">
        <f>'Filtered Data'!N456</f>
        <v>00</v>
      </c>
      <c r="P457" s="6" t="e">
        <f t="shared" si="24"/>
        <v>#NUM!</v>
      </c>
      <c r="Q457" s="7">
        <f>IF('Filtered Data'!G456="","",HEX2DEC(G457))</f>
        <v>1</v>
      </c>
      <c r="R457" s="7">
        <f>IF('Filtered Data'!H456="","",HEX2DEC(H457))</f>
        <v>0</v>
      </c>
      <c r="S457" s="7">
        <f>IF('Filtered Data'!I456="","",HEX2DEC(I457))</f>
        <v>76</v>
      </c>
      <c r="T457" s="7">
        <f>IF('Filtered Data'!J456="","",HEX2DEC(J457))</f>
        <v>0</v>
      </c>
      <c r="U457" s="7">
        <f>IF('Filtered Data'!K456="","",HEX2DEC(K457))</f>
        <v>0</v>
      </c>
      <c r="V457" s="7">
        <f>IF('Filtered Data'!L456="","",HEX2DEC(L457))</f>
        <v>0</v>
      </c>
      <c r="W457" s="7">
        <f>IF('Filtered Data'!M456="","",HEX2DEC(M457))</f>
        <v>0</v>
      </c>
      <c r="X457" s="7">
        <f>IF('Filtered Data'!N456="","",HEX2DEC(N457))</f>
        <v>0</v>
      </c>
      <c r="Y457" s="7"/>
      <c r="Z457" s="8" t="e">
        <f t="shared" si="25"/>
        <v>#NUM!</v>
      </c>
      <c r="AA457" s="7" t="str">
        <f>IF('Filtered Data'!G456="","",HEX2BIN(G457))</f>
        <v>1</v>
      </c>
      <c r="AB457" s="7" t="str">
        <f>IF('Filtered Data'!H456="","",HEX2BIN(H457))</f>
        <v>0</v>
      </c>
      <c r="AC457" s="7" t="str">
        <f>IF('Filtered Data'!I456="","",HEX2BIN(I457))</f>
        <v>1001100</v>
      </c>
      <c r="AD457" s="7" t="str">
        <f>IF('Filtered Data'!J456="","",HEX2BIN(J457))</f>
        <v>0</v>
      </c>
      <c r="AE457" s="7" t="str">
        <f>IF('Filtered Data'!K456="","",HEX2BIN(K457))</f>
        <v>0</v>
      </c>
      <c r="AF457" s="7" t="str">
        <f>IF('Filtered Data'!L456="","",HEX2BIN(L457))</f>
        <v>0</v>
      </c>
      <c r="AG457" s="7" t="str">
        <f>IF('Filtered Data'!M456="","",HEX2BIN(M457))</f>
        <v>0</v>
      </c>
      <c r="AH457" s="7" t="str">
        <f>IF('Filtered Data'!N456="","",HEX2BIN(N457))</f>
        <v>0</v>
      </c>
      <c r="AI457" s="7"/>
      <c r="AJ457" s="8" t="e">
        <f t="shared" si="26"/>
        <v>#NUM!</v>
      </c>
      <c r="AK457" s="7" t="str">
        <f>IF('Filtered Data'!G456="","",HEX2OCT(G457))</f>
        <v>1</v>
      </c>
      <c r="AL457" s="7" t="str">
        <f>IF('Filtered Data'!H456="","",HEX2OCT(H457))</f>
        <v>0</v>
      </c>
      <c r="AM457" s="7" t="str">
        <f>IF('Filtered Data'!I456="","",HEX2OCT(I457))</f>
        <v>114</v>
      </c>
      <c r="AN457" s="7" t="str">
        <f>IF('Filtered Data'!J456="","",HEX2OCT(J457))</f>
        <v>0</v>
      </c>
      <c r="AO457" s="7" t="str">
        <f>IF('Filtered Data'!K456="","",HEX2OCT(K457))</f>
        <v>0</v>
      </c>
      <c r="AP457" s="7" t="str">
        <f>IF('Filtered Data'!L456="","",HEX2OCT(L457))</f>
        <v>0</v>
      </c>
      <c r="AQ457" s="7" t="str">
        <f>IF('Filtered Data'!M456="","",HEX2OCT(M457))</f>
        <v>0</v>
      </c>
      <c r="AR457" s="7" t="str">
        <f>IF('Filtered Data'!N456="","",HEX2OCT(N457))</f>
        <v>0</v>
      </c>
    </row>
    <row r="458" hidden="1">
      <c r="A458" s="4">
        <f>'Filtered Data'!A457</f>
        <v>182856</v>
      </c>
      <c r="B458" s="4">
        <f>'Filtered Data'!B457</f>
        <v>1</v>
      </c>
      <c r="C458" s="4">
        <f>'Filtered Data'!C457</f>
        <v>203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>
        <f>IF('Filtered Data'!G457="","",HEX2DEC(G458))</f>
        <v>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0</v>
      </c>
      <c r="V458" s="7">
        <f>IF('Filtered Data'!L457="","",HEX2DEC(L458))</f>
        <v>0</v>
      </c>
      <c r="W458" s="7">
        <f>IF('Filtered Data'!M457="","",HEX2DEC(M458))</f>
        <v>0</v>
      </c>
      <c r="X458" s="7">
        <f>IF('Filtered Data'!N457="","",HEX2DEC(N458))</f>
        <v>0</v>
      </c>
      <c r="Y458" s="7"/>
      <c r="Z458" s="8" t="e">
        <f t="shared" si="25"/>
        <v>#NUM!</v>
      </c>
      <c r="AA458" s="7" t="str">
        <f>IF('Filtered Data'!G457="","",HEX2BIN(G458))</f>
        <v>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0</v>
      </c>
      <c r="AF458" s="7" t="str">
        <f>IF('Filtered Data'!L457="","",HEX2BIN(L458))</f>
        <v>0</v>
      </c>
      <c r="AG458" s="7" t="str">
        <f>IF('Filtered Data'!M457="","",HEX2BIN(M458))</f>
        <v>0</v>
      </c>
      <c r="AH458" s="7" t="str">
        <f>IF('Filtered Data'!N457="","",HEX2BIN(N458))</f>
        <v>0</v>
      </c>
      <c r="AI458" s="7"/>
      <c r="AJ458" s="8" t="e">
        <f t="shared" si="26"/>
        <v>#NUM!</v>
      </c>
      <c r="AK458" s="7" t="str">
        <f>IF('Filtered Data'!G457="","",HEX2OCT(G458))</f>
        <v>0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0</v>
      </c>
      <c r="AP458" s="7" t="str">
        <f>IF('Filtered Data'!L457="","",HEX2OCT(L458))</f>
        <v>0</v>
      </c>
      <c r="AQ458" s="7" t="str">
        <f>IF('Filtered Data'!M457="","",HEX2OCT(M458))</f>
        <v>0</v>
      </c>
      <c r="AR458" s="7" t="str">
        <f>IF('Filtered Data'!N457="","",HEX2OCT(N458))</f>
        <v>0</v>
      </c>
    </row>
    <row r="459" hidden="1">
      <c r="A459" s="4">
        <f>'Filtered Data'!A458</f>
        <v>182881</v>
      </c>
      <c r="B459" s="4">
        <f>'Filtered Data'!B458</f>
        <v>0</v>
      </c>
      <c r="C459" s="4">
        <f>'Filtered Data'!C458</f>
        <v>300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03</v>
      </c>
      <c r="H459" s="4" t="str">
        <f>'Filtered Data'!H458</f>
        <v>5a</v>
      </c>
      <c r="I459" s="4" t="str">
        <f>'Filtered Data'!I458</f>
        <v>64</v>
      </c>
      <c r="J459" s="4" t="str">
        <f>'Filtered Data'!J458</f>
        <v>5a</v>
      </c>
      <c r="K459" s="4" t="str">
        <f>'Filtered Data'!K458</f>
        <v>64</v>
      </c>
      <c r="L459" s="4" t="str">
        <f>'Filtered Data'!L458</f>
        <v>00</v>
      </c>
      <c r="M459" s="4" t="str">
        <f>'Filtered Data'!M458</f>
        <v>64</v>
      </c>
      <c r="N459" s="4" t="str">
        <f>'Filtered Data'!N458</f>
        <v>23</v>
      </c>
      <c r="P459" s="6" t="e">
        <f t="shared" si="24"/>
        <v>#NUM!</v>
      </c>
      <c r="Q459" s="7">
        <f>IF('Filtered Data'!G458="","",HEX2DEC(G459))</f>
        <v>3</v>
      </c>
      <c r="R459" s="7">
        <f>IF('Filtered Data'!H458="","",HEX2DEC(H459))</f>
        <v>90</v>
      </c>
      <c r="S459" s="7">
        <f>IF('Filtered Data'!I458="","",HEX2DEC(I459))</f>
        <v>100</v>
      </c>
      <c r="T459" s="7">
        <f>IF('Filtered Data'!J458="","",HEX2DEC(J459))</f>
        <v>90</v>
      </c>
      <c r="U459" s="7">
        <f>IF('Filtered Data'!K458="","",HEX2DEC(K459))</f>
        <v>100</v>
      </c>
      <c r="V459" s="7">
        <f>IF('Filtered Data'!L458="","",HEX2DEC(L459))</f>
        <v>0</v>
      </c>
      <c r="W459" s="7">
        <f>IF('Filtered Data'!M458="","",HEX2DEC(M459))</f>
        <v>100</v>
      </c>
      <c r="X459" s="7">
        <f>IF('Filtered Data'!N458="","",HEX2DEC(N459))</f>
        <v>35</v>
      </c>
      <c r="Y459" s="7"/>
      <c r="Z459" s="8" t="e">
        <f t="shared" si="25"/>
        <v>#NUM!</v>
      </c>
      <c r="AA459" s="7" t="str">
        <f>IF('Filtered Data'!G458="","",HEX2BIN(G459))</f>
        <v>11</v>
      </c>
      <c r="AB459" s="7" t="str">
        <f>IF('Filtered Data'!H458="","",HEX2BIN(H459))</f>
        <v>1011010</v>
      </c>
      <c r="AC459" s="7" t="str">
        <f>IF('Filtered Data'!I458="","",HEX2BIN(I459))</f>
        <v>1100100</v>
      </c>
      <c r="AD459" s="7" t="str">
        <f>IF('Filtered Data'!J458="","",HEX2BIN(J459))</f>
        <v>1011010</v>
      </c>
      <c r="AE459" s="7" t="str">
        <f>IF('Filtered Data'!K458="","",HEX2BIN(K459))</f>
        <v>1100100</v>
      </c>
      <c r="AF459" s="7" t="str">
        <f>IF('Filtered Data'!L458="","",HEX2BIN(L459))</f>
        <v>0</v>
      </c>
      <c r="AG459" s="7" t="str">
        <f>IF('Filtered Data'!M458="","",HEX2BIN(M459))</f>
        <v>1100100</v>
      </c>
      <c r="AH459" s="7" t="str">
        <f>IF('Filtered Data'!N458="","",HEX2BIN(N459))</f>
        <v>100011</v>
      </c>
      <c r="AI459" s="7"/>
      <c r="AJ459" s="8" t="e">
        <f t="shared" si="26"/>
        <v>#NUM!</v>
      </c>
      <c r="AK459" s="7" t="str">
        <f>IF('Filtered Data'!G458="","",HEX2OCT(G459))</f>
        <v>3</v>
      </c>
      <c r="AL459" s="7" t="str">
        <f>IF('Filtered Data'!H458="","",HEX2OCT(H459))</f>
        <v>132</v>
      </c>
      <c r="AM459" s="7" t="str">
        <f>IF('Filtered Data'!I458="","",HEX2OCT(I459))</f>
        <v>144</v>
      </c>
      <c r="AN459" s="7" t="str">
        <f>IF('Filtered Data'!J458="","",HEX2OCT(J459))</f>
        <v>132</v>
      </c>
      <c r="AO459" s="7" t="str">
        <f>IF('Filtered Data'!K458="","",HEX2OCT(K459))</f>
        <v>144</v>
      </c>
      <c r="AP459" s="7" t="str">
        <f>IF('Filtered Data'!L458="","",HEX2OCT(L459))</f>
        <v>0</v>
      </c>
      <c r="AQ459" s="7" t="str">
        <f>IF('Filtered Data'!M458="","",HEX2OCT(M459))</f>
        <v>144</v>
      </c>
      <c r="AR459" s="7" t="str">
        <f>IF('Filtered Data'!N458="","",HEX2OCT(N459))</f>
        <v>43</v>
      </c>
    </row>
    <row r="460" hidden="1">
      <c r="A460" s="4">
        <f>'Filtered Data'!A459</f>
        <v>182882</v>
      </c>
      <c r="B460" s="4">
        <f>'Filtered Data'!B459</f>
        <v>0</v>
      </c>
      <c r="C460" s="4">
        <f>'Filtered Data'!C459</f>
        <v>301</v>
      </c>
      <c r="D460" s="4">
        <f>'Filtered Data'!D459</f>
        <v>0</v>
      </c>
      <c r="E460" s="4">
        <f>'Filtered Data'!E459</f>
        <v>0</v>
      </c>
      <c r="F460" s="4">
        <f>'Filtered Data'!F459</f>
        <v>3</v>
      </c>
      <c r="G460" s="4" t="str">
        <f>'Filtered Data'!G459</f>
        <v>96</v>
      </c>
      <c r="H460" s="4" t="str">
        <f>'Filtered Data'!H459</f>
        <v>03</v>
      </c>
      <c r="I460" s="4" t="str">
        <f>'Filtered Data'!I459</f>
        <v>00</v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9831168</v>
      </c>
      <c r="Q460" s="7">
        <f>IF('Filtered Data'!G459="","",HEX2DEC(G460))</f>
        <v>150</v>
      </c>
      <c r="R460" s="7">
        <f>IF('Filtered Data'!H459="","",HEX2DEC(H460))</f>
        <v>3</v>
      </c>
      <c r="S460" s="7">
        <f>IF('Filtered Data'!I459="","",HEX2DEC(I460))</f>
        <v>0</v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e">
        <f t="shared" si="25"/>
        <v>#NUM!</v>
      </c>
      <c r="AA460" s="7" t="str">
        <f>IF('Filtered Data'!G459="","",HEX2BIN(G460))</f>
        <v>10010110</v>
      </c>
      <c r="AB460" s="7" t="str">
        <f>IF('Filtered Data'!H459="","",HEX2BIN(H460))</f>
        <v>11</v>
      </c>
      <c r="AC460" s="7" t="str">
        <f>IF('Filtered Data'!I459="","",HEX2BIN(I460))</f>
        <v>0</v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e">
        <f t="shared" si="26"/>
        <v>#NUM!</v>
      </c>
      <c r="AK460" s="7" t="str">
        <f>IF('Filtered Data'!G459="","",HEX2OCT(G460))</f>
        <v>226</v>
      </c>
      <c r="AL460" s="7" t="str">
        <f>IF('Filtered Data'!H459="","",HEX2OCT(H460))</f>
        <v>3</v>
      </c>
      <c r="AM460" s="7" t="str">
        <f>IF('Filtered Data'!I459="","",HEX2OCT(I460))</f>
        <v>0</v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>
        <f>'Filtered Data'!A460</f>
        <v>182931</v>
      </c>
      <c r="B461" s="4">
        <f>'Filtered Data'!B460</f>
        <v>0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03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64</v>
      </c>
      <c r="L461" s="4" t="str">
        <f>'Filtered Data'!L460</f>
        <v>00</v>
      </c>
      <c r="M461" s="4" t="str">
        <f>'Filtered Data'!M460</f>
        <v>64</v>
      </c>
      <c r="N461" s="4" t="str">
        <f>'Filtered Data'!N460</f>
        <v>34</v>
      </c>
      <c r="P461" s="6" t="e">
        <f t="shared" si="24"/>
        <v>#NUM!</v>
      </c>
      <c r="Q461" s="7">
        <f>IF('Filtered Data'!G460="","",HEX2DEC(G461))</f>
        <v>3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100</v>
      </c>
      <c r="V461" s="7">
        <f>IF('Filtered Data'!L460="","",HEX2DEC(L461))</f>
        <v>0</v>
      </c>
      <c r="W461" s="7">
        <f>IF('Filtered Data'!M460="","",HEX2DEC(M461))</f>
        <v>100</v>
      </c>
      <c r="X461" s="7">
        <f>IF('Filtered Data'!N460="","",HEX2DEC(N461))</f>
        <v>52</v>
      </c>
      <c r="Y461" s="7"/>
      <c r="Z461" s="8" t="e">
        <f t="shared" si="25"/>
        <v>#NUM!</v>
      </c>
      <c r="AA461" s="7" t="str">
        <f>IF('Filtered Data'!G460="","",HEX2BIN(G461))</f>
        <v>11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1100100</v>
      </c>
      <c r="AF461" s="7" t="str">
        <f>IF('Filtered Data'!L460="","",HEX2BIN(L461))</f>
        <v>0</v>
      </c>
      <c r="AG461" s="7" t="str">
        <f>IF('Filtered Data'!M460="","",HEX2BIN(M461))</f>
        <v>1100100</v>
      </c>
      <c r="AH461" s="7" t="str">
        <f>IF('Filtered Data'!N460="","",HEX2BIN(N461))</f>
        <v>110100</v>
      </c>
      <c r="AI461" s="7"/>
      <c r="AJ461" s="8" t="e">
        <f t="shared" si="26"/>
        <v>#NUM!</v>
      </c>
      <c r="AK461" s="7" t="str">
        <f>IF('Filtered Data'!G460="","",HEX2OCT(G461))</f>
        <v>3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144</v>
      </c>
      <c r="AP461" s="7" t="str">
        <f>IF('Filtered Data'!L460="","",HEX2OCT(L461))</f>
        <v>0</v>
      </c>
      <c r="AQ461" s="7" t="str">
        <f>IF('Filtered Data'!M460="","",HEX2OCT(M461))</f>
        <v>144</v>
      </c>
      <c r="AR461" s="7" t="str">
        <f>IF('Filtered Data'!N460="","",HEX2OCT(N461))</f>
        <v>64</v>
      </c>
    </row>
    <row r="462" hidden="1">
      <c r="A462" s="4">
        <f>'Filtered Data'!A461</f>
        <v>182932</v>
      </c>
      <c r="B462" s="4">
        <f>'Filtered Data'!B461</f>
        <v>0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03</v>
      </c>
      <c r="H462" s="4" t="str">
        <f>'Filtered Data'!H461</f>
        <v>04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197632</v>
      </c>
      <c r="Q462" s="7">
        <f>IF('Filtered Data'!G461="","",HEX2DEC(G462))</f>
        <v>3</v>
      </c>
      <c r="R462" s="7">
        <f>IF('Filtered Data'!H461="","",HEX2DEC(H462))</f>
        <v>4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100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4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>
        <f>'Filtered Data'!A462</f>
        <v>182932</v>
      </c>
      <c r="B463" s="4">
        <f>'Filtered Data'!B462</f>
        <v>1</v>
      </c>
      <c r="C463" s="4">
        <f>'Filtered Data'!C462</f>
        <v>401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8f</v>
      </c>
      <c r="H463" s="4" t="str">
        <f>'Filtered Data'!H462</f>
        <v>a0</v>
      </c>
      <c r="I463" s="4" t="str">
        <f>'Filtered Data'!I462</f>
        <v>00</v>
      </c>
      <c r="J463" s="4" t="str">
        <f>'Filtered Data'!J462</f>
        <v>00</v>
      </c>
      <c r="K463" s="4" t="str">
        <f>'Filtered Data'!K462</f>
        <v>56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143</v>
      </c>
      <c r="R463" s="7">
        <f>IF('Filtered Data'!H462="","",HEX2DEC(H463))</f>
        <v>160</v>
      </c>
      <c r="S463" s="7">
        <f>IF('Filtered Data'!I462="","",HEX2DEC(I463))</f>
        <v>0</v>
      </c>
      <c r="T463" s="7">
        <f>IF('Filtered Data'!J462="","",HEX2DEC(J463))</f>
        <v>0</v>
      </c>
      <c r="U463" s="7">
        <f>IF('Filtered Data'!K462="","",HEX2DEC(K463))</f>
        <v>86</v>
      </c>
      <c r="V463" s="7">
        <f>IF('Filtered Data'!L462="","",HEX2DEC(L463))</f>
        <v>0</v>
      </c>
      <c r="W463" s="7">
        <f>IF('Filtered Data'!M462="","",HEX2DEC(M463))</f>
        <v>0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10001111</v>
      </c>
      <c r="AB463" s="7" t="str">
        <f>IF('Filtered Data'!H462="","",HEX2BIN(H463))</f>
        <v>10100000</v>
      </c>
      <c r="AC463" s="7" t="str">
        <f>IF('Filtered Data'!I462="","",HEX2BIN(I463))</f>
        <v>0</v>
      </c>
      <c r="AD463" s="7" t="str">
        <f>IF('Filtered Data'!J462="","",HEX2BIN(J463))</f>
        <v>0</v>
      </c>
      <c r="AE463" s="7" t="str">
        <f>IF('Filtered Data'!K462="","",HEX2BIN(K463))</f>
        <v>1010110</v>
      </c>
      <c r="AF463" s="7" t="str">
        <f>IF('Filtered Data'!L462="","",HEX2BIN(L463))</f>
        <v>0</v>
      </c>
      <c r="AG463" s="7" t="str">
        <f>IF('Filtered Data'!M462="","",HEX2BIN(M463))</f>
        <v>0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217</v>
      </c>
      <c r="AL463" s="7" t="str">
        <f>IF('Filtered Data'!H462="","",HEX2OCT(H463))</f>
        <v>240</v>
      </c>
      <c r="AM463" s="7" t="str">
        <f>IF('Filtered Data'!I462="","",HEX2OCT(I463))</f>
        <v>0</v>
      </c>
      <c r="AN463" s="7" t="str">
        <f>IF('Filtered Data'!J462="","",HEX2OCT(J463))</f>
        <v>0</v>
      </c>
      <c r="AO463" s="7" t="str">
        <f>IF('Filtered Data'!K462="","",HEX2OCT(K463))</f>
        <v>126</v>
      </c>
      <c r="AP463" s="7" t="str">
        <f>IF('Filtered Data'!L462="","",HEX2OCT(L463))</f>
        <v>0</v>
      </c>
      <c r="AQ463" s="7" t="str">
        <f>IF('Filtered Data'!M462="","",HEX2OCT(M463))</f>
        <v>0</v>
      </c>
      <c r="AR463" s="7" t="str">
        <f>IF('Filtered Data'!N462="","",HEX2OCT(N463))</f>
        <v>0</v>
      </c>
    </row>
    <row r="464" hidden="1">
      <c r="A464" s="4">
        <f>'Filtered Data'!A463</f>
        <v>182944</v>
      </c>
      <c r="B464" s="4">
        <f>'Filtered Data'!B463</f>
        <v>1</v>
      </c>
      <c r="C464" s="4">
        <f>'Filtered Data'!C463</f>
        <v>201</v>
      </c>
      <c r="D464" s="4">
        <f>'Filtered Data'!D463</f>
        <v>0</v>
      </c>
      <c r="E464" s="4">
        <f>'Filtered Data'!E463</f>
        <v>0</v>
      </c>
      <c r="F464" s="4">
        <f>'Filtered Data'!F463</f>
        <v>6</v>
      </c>
      <c r="G464" s="4" t="str">
        <f>'Filtered Data'!G463</f>
        <v>00</v>
      </c>
      <c r="H464" s="4" t="str">
        <f>'Filtered Data'!H463</f>
        <v>00</v>
      </c>
      <c r="I464" s="4" t="str">
        <f>'Filtered Data'!I463</f>
        <v>00</v>
      </c>
      <c r="J464" s="4" t="str">
        <f>'Filtered Data'!J463</f>
        <v>00</v>
      </c>
      <c r="K464" s="4" t="str">
        <f>'Filtered Data'!K463</f>
        <v>62</v>
      </c>
      <c r="L464" s="4" t="str">
        <f>'Filtered Data'!L463</f>
        <v>00</v>
      </c>
      <c r="M464" s="4" t="str">
        <f>'Filtered Data'!M463</f>
        <v/>
      </c>
      <c r="N464" s="4" t="str">
        <f>'Filtered Data'!N463</f>
        <v/>
      </c>
      <c r="P464" s="6" t="e">
        <f t="shared" si="24"/>
        <v>#NUM!</v>
      </c>
      <c r="Q464" s="7">
        <f>IF('Filtered Data'!G463="","",HEX2DEC(G464))</f>
        <v>0</v>
      </c>
      <c r="R464" s="7">
        <f>IF('Filtered Data'!H463="","",HEX2DEC(H464))</f>
        <v>0</v>
      </c>
      <c r="S464" s="7">
        <f>IF('Filtered Data'!I463="","",HEX2DEC(I464))</f>
        <v>0</v>
      </c>
      <c r="T464" s="7">
        <f>IF('Filtered Data'!J463="","",HEX2DEC(J464))</f>
        <v>0</v>
      </c>
      <c r="U464" s="7">
        <f>IF('Filtered Data'!K463="","",HEX2DEC(K464))</f>
        <v>98</v>
      </c>
      <c r="V464" s="7">
        <f>IF('Filtered Data'!L463="","",HEX2DEC(L464))</f>
        <v>0</v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e">
        <f t="shared" si="25"/>
        <v>#NUM!</v>
      </c>
      <c r="AA464" s="7" t="str">
        <f>IF('Filtered Data'!G463="","",HEX2BIN(G464))</f>
        <v>0</v>
      </c>
      <c r="AB464" s="7" t="str">
        <f>IF('Filtered Data'!H463="","",HEX2BIN(H464))</f>
        <v>0</v>
      </c>
      <c r="AC464" s="7" t="str">
        <f>IF('Filtered Data'!I463="","",HEX2BIN(I464))</f>
        <v>0</v>
      </c>
      <c r="AD464" s="7" t="str">
        <f>IF('Filtered Data'!J463="","",HEX2BIN(J464))</f>
        <v>0</v>
      </c>
      <c r="AE464" s="7" t="str">
        <f>IF('Filtered Data'!K463="","",HEX2BIN(K464))</f>
        <v>1100010</v>
      </c>
      <c r="AF464" s="7" t="str">
        <f>IF('Filtered Data'!L463="","",HEX2BIN(L464))</f>
        <v>0</v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e">
        <f t="shared" si="26"/>
        <v>#NUM!</v>
      </c>
      <c r="AK464" s="7" t="str">
        <f>IF('Filtered Data'!G463="","",HEX2OCT(G464))</f>
        <v>0</v>
      </c>
      <c r="AL464" s="7" t="str">
        <f>IF('Filtered Data'!H463="","",HEX2OCT(H464))</f>
        <v>0</v>
      </c>
      <c r="AM464" s="7" t="str">
        <f>IF('Filtered Data'!I463="","",HEX2OCT(I464))</f>
        <v>0</v>
      </c>
      <c r="AN464" s="7" t="str">
        <f>IF('Filtered Data'!J463="","",HEX2OCT(J464))</f>
        <v>0</v>
      </c>
      <c r="AO464" s="7" t="str">
        <f>IF('Filtered Data'!K463="","",HEX2OCT(K464))</f>
        <v>142</v>
      </c>
      <c r="AP464" s="7" t="str">
        <f>IF('Filtered Data'!L463="","",HEX2OCT(L464))</f>
        <v>0</v>
      </c>
      <c r="AQ464" s="7" t="str">
        <f>IF('Filtered Data'!M463="","",HEX2OCT(M464))</f>
        <v/>
      </c>
      <c r="AR464" s="7" t="str">
        <f>IF('Filtered Data'!N463="","",HEX2OCT(N464))</f>
        <v/>
      </c>
    </row>
    <row r="465" hidden="1">
      <c r="A465" s="4">
        <f>'Filtered Data'!A464</f>
        <v>182952</v>
      </c>
      <c r="B465" s="4">
        <f>'Filtered Data'!B464</f>
        <v>1</v>
      </c>
      <c r="C465" s="4">
        <f>'Filtered Data'!C464</f>
        <v>400</v>
      </c>
      <c r="D465" s="4">
        <f>'Filtered Data'!D464</f>
        <v>0</v>
      </c>
      <c r="E465" s="4">
        <f>'Filtered Data'!E464</f>
        <v>0</v>
      </c>
      <c r="F465" s="4">
        <f>'Filtered Data'!F464</f>
        <v>8</v>
      </c>
      <c r="G465" s="4" t="str">
        <f>'Filtered Data'!G464</f>
        <v>01</v>
      </c>
      <c r="H465" s="4" t="str">
        <f>'Filtered Data'!H464</f>
        <v>00</v>
      </c>
      <c r="I465" s="4" t="str">
        <f>'Filtered Data'!I464</f>
        <v>4c</v>
      </c>
      <c r="J465" s="4" t="str">
        <f>'Filtered Data'!J464</f>
        <v>00</v>
      </c>
      <c r="K465" s="4" t="str">
        <f>'Filtered Data'!K464</f>
        <v>00</v>
      </c>
      <c r="L465" s="4" t="str">
        <f>'Filtered Data'!L464</f>
        <v>00</v>
      </c>
      <c r="M465" s="4" t="str">
        <f>'Filtered Data'!M464</f>
        <v>00</v>
      </c>
      <c r="N465" s="4" t="str">
        <f>'Filtered Data'!N464</f>
        <v>00</v>
      </c>
      <c r="P465" s="6" t="e">
        <f t="shared" si="24"/>
        <v>#NUM!</v>
      </c>
      <c r="Q465" s="7">
        <f>IF('Filtered Data'!G464="","",HEX2DEC(G465))</f>
        <v>1</v>
      </c>
      <c r="R465" s="7">
        <f>IF('Filtered Data'!H464="","",HEX2DEC(H465))</f>
        <v>0</v>
      </c>
      <c r="S465" s="7">
        <f>IF('Filtered Data'!I464="","",HEX2DEC(I465))</f>
        <v>76</v>
      </c>
      <c r="T465" s="7">
        <f>IF('Filtered Data'!J464="","",HEX2DEC(J465))</f>
        <v>0</v>
      </c>
      <c r="U465" s="7">
        <f>IF('Filtered Data'!K464="","",HEX2DEC(K465))</f>
        <v>0</v>
      </c>
      <c r="V465" s="7">
        <f>IF('Filtered Data'!L464="","",HEX2DEC(L465))</f>
        <v>0</v>
      </c>
      <c r="W465" s="7">
        <f>IF('Filtered Data'!M464="","",HEX2DEC(M465))</f>
        <v>0</v>
      </c>
      <c r="X465" s="7">
        <f>IF('Filtered Data'!N464="","",HEX2DEC(N465))</f>
        <v>0</v>
      </c>
      <c r="Y465" s="7"/>
      <c r="Z465" s="8" t="e">
        <f t="shared" si="25"/>
        <v>#NUM!</v>
      </c>
      <c r="AA465" s="7" t="str">
        <f>IF('Filtered Data'!G464="","",HEX2BIN(G465))</f>
        <v>1</v>
      </c>
      <c r="AB465" s="7" t="str">
        <f>IF('Filtered Data'!H464="","",HEX2BIN(H465))</f>
        <v>0</v>
      </c>
      <c r="AC465" s="7" t="str">
        <f>IF('Filtered Data'!I464="","",HEX2BIN(I465))</f>
        <v>1001100</v>
      </c>
      <c r="AD465" s="7" t="str">
        <f>IF('Filtered Data'!J464="","",HEX2BIN(J465))</f>
        <v>0</v>
      </c>
      <c r="AE465" s="7" t="str">
        <f>IF('Filtered Data'!K464="","",HEX2BIN(K465))</f>
        <v>0</v>
      </c>
      <c r="AF465" s="7" t="str">
        <f>IF('Filtered Data'!L464="","",HEX2BIN(L465))</f>
        <v>0</v>
      </c>
      <c r="AG465" s="7" t="str">
        <f>IF('Filtered Data'!M464="","",HEX2BIN(M465))</f>
        <v>0</v>
      </c>
      <c r="AH465" s="7" t="str">
        <f>IF('Filtered Data'!N464="","",HEX2BIN(N465))</f>
        <v>0</v>
      </c>
      <c r="AI465" s="7"/>
      <c r="AJ465" s="8" t="e">
        <f t="shared" si="26"/>
        <v>#NUM!</v>
      </c>
      <c r="AK465" s="7" t="str">
        <f>IF('Filtered Data'!G464="","",HEX2OCT(G465))</f>
        <v>1</v>
      </c>
      <c r="AL465" s="7" t="str">
        <f>IF('Filtered Data'!H464="","",HEX2OCT(H465))</f>
        <v>0</v>
      </c>
      <c r="AM465" s="7" t="str">
        <f>IF('Filtered Data'!I464="","",HEX2OCT(I465))</f>
        <v>114</v>
      </c>
      <c r="AN465" s="7" t="str">
        <f>IF('Filtered Data'!J464="","",HEX2OCT(J465))</f>
        <v>0</v>
      </c>
      <c r="AO465" s="7" t="str">
        <f>IF('Filtered Data'!K464="","",HEX2OCT(K465))</f>
        <v>0</v>
      </c>
      <c r="AP465" s="7" t="str">
        <f>IF('Filtered Data'!L464="","",HEX2OCT(L465))</f>
        <v>0</v>
      </c>
      <c r="AQ465" s="7" t="str">
        <f>IF('Filtered Data'!M464="","",HEX2OCT(M465))</f>
        <v>0</v>
      </c>
      <c r="AR465" s="7" t="str">
        <f>IF('Filtered Data'!N464="","",HEX2OCT(N465))</f>
        <v>0</v>
      </c>
    </row>
    <row r="466" hidden="1">
      <c r="A466" s="4">
        <f>'Filtered Data'!A465</f>
        <v>182956</v>
      </c>
      <c r="B466" s="4">
        <f>'Filtered Data'!B465</f>
        <v>1</v>
      </c>
      <c r="C466" s="4">
        <f>'Filtered Data'!C465</f>
        <v>203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00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00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>
        <f>IF('Filtered Data'!G465="","",HEX2DEC(G466))</f>
        <v>0</v>
      </c>
      <c r="R466" s="7">
        <f>IF('Filtered Data'!H465="","",HEX2DEC(H466))</f>
        <v>0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0</v>
      </c>
      <c r="V466" s="7">
        <f>IF('Filtered Data'!L465="","",HEX2DEC(L466))</f>
        <v>0</v>
      </c>
      <c r="W466" s="7">
        <f>IF('Filtered Data'!M465="","",HEX2DEC(M466))</f>
        <v>0</v>
      </c>
      <c r="X466" s="7">
        <f>IF('Filtered Data'!N465="","",HEX2DEC(N466))</f>
        <v>0</v>
      </c>
      <c r="Y466" s="7"/>
      <c r="Z466" s="8" t="e">
        <f t="shared" si="25"/>
        <v>#NUM!</v>
      </c>
      <c r="AA466" s="7" t="str">
        <f>IF('Filtered Data'!G465="","",HEX2BIN(G466))</f>
        <v>0</v>
      </c>
      <c r="AB466" s="7" t="str">
        <f>IF('Filtered Data'!H465="","",HEX2BIN(H466))</f>
        <v>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0</v>
      </c>
      <c r="AF466" s="7" t="str">
        <f>IF('Filtered Data'!L465="","",HEX2BIN(L466))</f>
        <v>0</v>
      </c>
      <c r="AG466" s="7" t="str">
        <f>IF('Filtered Data'!M465="","",HEX2BIN(M466))</f>
        <v>0</v>
      </c>
      <c r="AH466" s="7" t="str">
        <f>IF('Filtered Data'!N465="","",HEX2BIN(N466))</f>
        <v>0</v>
      </c>
      <c r="AI466" s="7"/>
      <c r="AJ466" s="8" t="e">
        <f t="shared" si="26"/>
        <v>#NUM!</v>
      </c>
      <c r="AK466" s="7" t="str">
        <f>IF('Filtered Data'!G465="","",HEX2OCT(G466))</f>
        <v>0</v>
      </c>
      <c r="AL466" s="7" t="str">
        <f>IF('Filtered Data'!H465="","",HEX2OCT(H466))</f>
        <v>0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0</v>
      </c>
      <c r="AP466" s="7" t="str">
        <f>IF('Filtered Data'!L465="","",HEX2OCT(L466))</f>
        <v>0</v>
      </c>
      <c r="AQ466" s="7" t="str">
        <f>IF('Filtered Data'!M465="","",HEX2OCT(M466))</f>
        <v>0</v>
      </c>
      <c r="AR466" s="7" t="str">
        <f>IF('Filtered Data'!N465="","",HEX2OCT(N466))</f>
        <v>0</v>
      </c>
    </row>
    <row r="467" hidden="1">
      <c r="A467" s="4">
        <f>'Filtered Data'!A466</f>
        <v>182981</v>
      </c>
      <c r="B467" s="4">
        <f>'Filtered Data'!B466</f>
        <v>0</v>
      </c>
      <c r="C467" s="4">
        <f>'Filtered Data'!C466</f>
        <v>300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03</v>
      </c>
      <c r="H467" s="4" t="str">
        <f>'Filtered Data'!H466</f>
        <v>5a</v>
      </c>
      <c r="I467" s="4" t="str">
        <f>'Filtered Data'!I466</f>
        <v>64</v>
      </c>
      <c r="J467" s="4" t="str">
        <f>'Filtered Data'!J466</f>
        <v>5a</v>
      </c>
      <c r="K467" s="4" t="str">
        <f>'Filtered Data'!K466</f>
        <v>64</v>
      </c>
      <c r="L467" s="4" t="str">
        <f>'Filtered Data'!L466</f>
        <v>00</v>
      </c>
      <c r="M467" s="4" t="str">
        <f>'Filtered Data'!M466</f>
        <v>64</v>
      </c>
      <c r="N467" s="4" t="str">
        <f>'Filtered Data'!N466</f>
        <v>25</v>
      </c>
      <c r="P467" s="6" t="e">
        <f t="shared" si="24"/>
        <v>#NUM!</v>
      </c>
      <c r="Q467" s="7">
        <f>IF('Filtered Data'!G466="","",HEX2DEC(G467))</f>
        <v>3</v>
      </c>
      <c r="R467" s="7">
        <f>IF('Filtered Data'!H466="","",HEX2DEC(H467))</f>
        <v>90</v>
      </c>
      <c r="S467" s="7">
        <f>IF('Filtered Data'!I466="","",HEX2DEC(I467))</f>
        <v>100</v>
      </c>
      <c r="T467" s="7">
        <f>IF('Filtered Data'!J466="","",HEX2DEC(J467))</f>
        <v>90</v>
      </c>
      <c r="U467" s="7">
        <f>IF('Filtered Data'!K466="","",HEX2DEC(K467))</f>
        <v>100</v>
      </c>
      <c r="V467" s="7">
        <f>IF('Filtered Data'!L466="","",HEX2DEC(L467))</f>
        <v>0</v>
      </c>
      <c r="W467" s="7">
        <f>IF('Filtered Data'!M466="","",HEX2DEC(M467))</f>
        <v>100</v>
      </c>
      <c r="X467" s="7">
        <f>IF('Filtered Data'!N466="","",HEX2DEC(N467))</f>
        <v>37</v>
      </c>
      <c r="Y467" s="7"/>
      <c r="Z467" s="8" t="e">
        <f t="shared" si="25"/>
        <v>#NUM!</v>
      </c>
      <c r="AA467" s="7" t="str">
        <f>IF('Filtered Data'!G466="","",HEX2BIN(G467))</f>
        <v>11</v>
      </c>
      <c r="AB467" s="7" t="str">
        <f>IF('Filtered Data'!H466="","",HEX2BIN(H467))</f>
        <v>1011010</v>
      </c>
      <c r="AC467" s="7" t="str">
        <f>IF('Filtered Data'!I466="","",HEX2BIN(I467))</f>
        <v>1100100</v>
      </c>
      <c r="AD467" s="7" t="str">
        <f>IF('Filtered Data'!J466="","",HEX2BIN(J467))</f>
        <v>1011010</v>
      </c>
      <c r="AE467" s="7" t="str">
        <f>IF('Filtered Data'!K466="","",HEX2BIN(K467))</f>
        <v>1100100</v>
      </c>
      <c r="AF467" s="7" t="str">
        <f>IF('Filtered Data'!L466="","",HEX2BIN(L467))</f>
        <v>0</v>
      </c>
      <c r="AG467" s="7" t="str">
        <f>IF('Filtered Data'!M466="","",HEX2BIN(M467))</f>
        <v>1100100</v>
      </c>
      <c r="AH467" s="7" t="str">
        <f>IF('Filtered Data'!N466="","",HEX2BIN(N467))</f>
        <v>100101</v>
      </c>
      <c r="AI467" s="7"/>
      <c r="AJ467" s="8" t="e">
        <f t="shared" si="26"/>
        <v>#NUM!</v>
      </c>
      <c r="AK467" s="7" t="str">
        <f>IF('Filtered Data'!G466="","",HEX2OCT(G467))</f>
        <v>3</v>
      </c>
      <c r="AL467" s="7" t="str">
        <f>IF('Filtered Data'!H466="","",HEX2OCT(H467))</f>
        <v>132</v>
      </c>
      <c r="AM467" s="7" t="str">
        <f>IF('Filtered Data'!I466="","",HEX2OCT(I467))</f>
        <v>144</v>
      </c>
      <c r="AN467" s="7" t="str">
        <f>IF('Filtered Data'!J466="","",HEX2OCT(J467))</f>
        <v>132</v>
      </c>
      <c r="AO467" s="7" t="str">
        <f>IF('Filtered Data'!K466="","",HEX2OCT(K467))</f>
        <v>144</v>
      </c>
      <c r="AP467" s="7" t="str">
        <f>IF('Filtered Data'!L466="","",HEX2OCT(L467))</f>
        <v>0</v>
      </c>
      <c r="AQ467" s="7" t="str">
        <f>IF('Filtered Data'!M466="","",HEX2OCT(M467))</f>
        <v>144</v>
      </c>
      <c r="AR467" s="7" t="str">
        <f>IF('Filtered Data'!N466="","",HEX2OCT(N467))</f>
        <v>45</v>
      </c>
    </row>
    <row r="468" hidden="1">
      <c r="A468" s="4">
        <f>'Filtered Data'!A467</f>
        <v>182982</v>
      </c>
      <c r="B468" s="4">
        <f>'Filtered Data'!B467</f>
        <v>0</v>
      </c>
      <c r="C468" s="4">
        <f>'Filtered Data'!C467</f>
        <v>301</v>
      </c>
      <c r="D468" s="4">
        <f>'Filtered Data'!D467</f>
        <v>0</v>
      </c>
      <c r="E468" s="4">
        <f>'Filtered Data'!E467</f>
        <v>0</v>
      </c>
      <c r="F468" s="4">
        <f>'Filtered Data'!F467</f>
        <v>3</v>
      </c>
      <c r="G468" s="4" t="str">
        <f>'Filtered Data'!G467</f>
        <v>54</v>
      </c>
      <c r="H468" s="4" t="str">
        <f>'Filtered Data'!H467</f>
        <v>05</v>
      </c>
      <c r="I468" s="4" t="str">
        <f>'Filtered Data'!I467</f>
        <v>00</v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5506304</v>
      </c>
      <c r="Q468" s="7">
        <f>IF('Filtered Data'!G467="","",HEX2DEC(G468))</f>
        <v>84</v>
      </c>
      <c r="R468" s="7">
        <f>IF('Filtered Data'!H467="","",HEX2DEC(H468))</f>
        <v>5</v>
      </c>
      <c r="S468" s="7">
        <f>IF('Filtered Data'!I467="","",HEX2DEC(I468))</f>
        <v>0</v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e">
        <f t="shared" si="25"/>
        <v>#NUM!</v>
      </c>
      <c r="AA468" s="7" t="str">
        <f>IF('Filtered Data'!G467="","",HEX2BIN(G468))</f>
        <v>1010100</v>
      </c>
      <c r="AB468" s="7" t="str">
        <f>IF('Filtered Data'!H467="","",HEX2BIN(H468))</f>
        <v>101</v>
      </c>
      <c r="AC468" s="7" t="str">
        <f>IF('Filtered Data'!I467="","",HEX2BIN(I468))</f>
        <v>0</v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e">
        <f t="shared" si="26"/>
        <v>#NUM!</v>
      </c>
      <c r="AK468" s="7" t="str">
        <f>IF('Filtered Data'!G467="","",HEX2OCT(G468))</f>
        <v>124</v>
      </c>
      <c r="AL468" s="7" t="str">
        <f>IF('Filtered Data'!H467="","",HEX2OCT(H468))</f>
        <v>5</v>
      </c>
      <c r="AM468" s="7" t="str">
        <f>IF('Filtered Data'!I467="","",HEX2OCT(I468))</f>
        <v>0</v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>
        <f>'Filtered Data'!A468</f>
        <v>183031</v>
      </c>
      <c r="B469" s="4">
        <f>'Filtered Data'!B468</f>
        <v>0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03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64</v>
      </c>
      <c r="L469" s="4" t="str">
        <f>'Filtered Data'!L468</f>
        <v>00</v>
      </c>
      <c r="M469" s="4" t="str">
        <f>'Filtered Data'!M468</f>
        <v>64</v>
      </c>
      <c r="N469" s="4" t="str">
        <f>'Filtered Data'!N468</f>
        <v>36</v>
      </c>
      <c r="P469" s="6" t="e">
        <f t="shared" si="24"/>
        <v>#NUM!</v>
      </c>
      <c r="Q469" s="7">
        <f>IF('Filtered Data'!G468="","",HEX2DEC(G469))</f>
        <v>3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100</v>
      </c>
      <c r="V469" s="7">
        <f>IF('Filtered Data'!L468="","",HEX2DEC(L469))</f>
        <v>0</v>
      </c>
      <c r="W469" s="7">
        <f>IF('Filtered Data'!M468="","",HEX2DEC(M469))</f>
        <v>100</v>
      </c>
      <c r="X469" s="7">
        <f>IF('Filtered Data'!N468="","",HEX2DEC(N469))</f>
        <v>54</v>
      </c>
      <c r="Y469" s="7"/>
      <c r="Z469" s="8" t="e">
        <f t="shared" si="25"/>
        <v>#NUM!</v>
      </c>
      <c r="AA469" s="7" t="str">
        <f>IF('Filtered Data'!G468="","",HEX2BIN(G469))</f>
        <v>11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1100100</v>
      </c>
      <c r="AF469" s="7" t="str">
        <f>IF('Filtered Data'!L468="","",HEX2BIN(L469))</f>
        <v>0</v>
      </c>
      <c r="AG469" s="7" t="str">
        <f>IF('Filtered Data'!M468="","",HEX2BIN(M469))</f>
        <v>1100100</v>
      </c>
      <c r="AH469" s="7" t="str">
        <f>IF('Filtered Data'!N468="","",HEX2BIN(N469))</f>
        <v>110110</v>
      </c>
      <c r="AI469" s="7"/>
      <c r="AJ469" s="8" t="e">
        <f t="shared" si="26"/>
        <v>#NUM!</v>
      </c>
      <c r="AK469" s="7" t="str">
        <f>IF('Filtered Data'!G468="","",HEX2OCT(G469))</f>
        <v>3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144</v>
      </c>
      <c r="AP469" s="7" t="str">
        <f>IF('Filtered Data'!L468="","",HEX2OCT(L469))</f>
        <v>0</v>
      </c>
      <c r="AQ469" s="7" t="str">
        <f>IF('Filtered Data'!M468="","",HEX2OCT(M469))</f>
        <v>144</v>
      </c>
      <c r="AR469" s="7" t="str">
        <f>IF('Filtered Data'!N468="","",HEX2OCT(N469))</f>
        <v>66</v>
      </c>
    </row>
    <row r="470" hidden="1">
      <c r="A470" s="4">
        <f>'Filtered Data'!A469</f>
        <v>183032</v>
      </c>
      <c r="B470" s="4">
        <f>'Filtered Data'!B469</f>
        <v>0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f5</v>
      </c>
      <c r="H470" s="4" t="str">
        <f>'Filtered Data'!H469</f>
        <v>06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16057856</v>
      </c>
      <c r="Q470" s="7">
        <f>IF('Filtered Data'!G469="","",HEX2DEC(G470))</f>
        <v>245</v>
      </c>
      <c r="R470" s="7">
        <f>IF('Filtered Data'!H469="","",HEX2DEC(H470))</f>
        <v>6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11110101</v>
      </c>
      <c r="AB470" s="7" t="str">
        <f>IF('Filtered Data'!H469="","",HEX2BIN(H470))</f>
        <v>110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365</v>
      </c>
      <c r="AL470" s="7" t="str">
        <f>IF('Filtered Data'!H469="","",HEX2OCT(H470))</f>
        <v>6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>
        <f>'Filtered Data'!A470</f>
        <v>183032</v>
      </c>
      <c r="B471" s="4">
        <f>'Filtered Data'!B470</f>
        <v>1</v>
      </c>
      <c r="C471" s="4">
        <f>'Filtered Data'!C470</f>
        <v>401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8f</v>
      </c>
      <c r="H471" s="4" t="str">
        <f>'Filtered Data'!H470</f>
        <v>a0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56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143</v>
      </c>
      <c r="R471" s="7">
        <f>IF('Filtered Data'!H470="","",HEX2DEC(H471))</f>
        <v>160</v>
      </c>
      <c r="S471" s="7">
        <f>IF('Filtered Data'!I470="","",HEX2DEC(I471))</f>
        <v>0</v>
      </c>
      <c r="T471" s="7">
        <f>IF('Filtered Data'!J470="","",HEX2DEC(J471))</f>
        <v>0</v>
      </c>
      <c r="U471" s="7">
        <f>IF('Filtered Data'!K470="","",HEX2DEC(K471))</f>
        <v>86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10001111</v>
      </c>
      <c r="AB471" s="7" t="str">
        <f>IF('Filtered Data'!H470="","",HEX2BIN(H471))</f>
        <v>10100000</v>
      </c>
      <c r="AC471" s="7" t="str">
        <f>IF('Filtered Data'!I470="","",HEX2BIN(I471))</f>
        <v>0</v>
      </c>
      <c r="AD471" s="7" t="str">
        <f>IF('Filtered Data'!J470="","",HEX2BIN(J471))</f>
        <v>0</v>
      </c>
      <c r="AE471" s="7" t="str">
        <f>IF('Filtered Data'!K470="","",HEX2BIN(K471))</f>
        <v>1010110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217</v>
      </c>
      <c r="AL471" s="7" t="str">
        <f>IF('Filtered Data'!H470="","",HEX2OCT(H471))</f>
        <v>240</v>
      </c>
      <c r="AM471" s="7" t="str">
        <f>IF('Filtered Data'!I470="","",HEX2OCT(I471))</f>
        <v>0</v>
      </c>
      <c r="AN471" s="7" t="str">
        <f>IF('Filtered Data'!J470="","",HEX2OCT(J471))</f>
        <v>0</v>
      </c>
      <c r="AO471" s="7" t="str">
        <f>IF('Filtered Data'!K470="","",HEX2OCT(K471))</f>
        <v>126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183044</v>
      </c>
      <c r="B472" s="4">
        <f>'Filtered Data'!B471</f>
        <v>1</v>
      </c>
      <c r="C472" s="4">
        <f>'Filtered Data'!C471</f>
        <v>201</v>
      </c>
      <c r="D472" s="4">
        <f>'Filtered Data'!D471</f>
        <v>0</v>
      </c>
      <c r="E472" s="4">
        <f>'Filtered Data'!E471</f>
        <v>0</v>
      </c>
      <c r="F472" s="4">
        <f>'Filtered Data'!F471</f>
        <v>6</v>
      </c>
      <c r="G472" s="4" t="str">
        <f>'Filtered Data'!G471</f>
        <v>00</v>
      </c>
      <c r="H472" s="4" t="str">
        <f>'Filtered Data'!H471</f>
        <v>00</v>
      </c>
      <c r="I472" s="4" t="str">
        <f>'Filtered Data'!I471</f>
        <v>00</v>
      </c>
      <c r="J472" s="4" t="str">
        <f>'Filtered Data'!J471</f>
        <v>00</v>
      </c>
      <c r="K472" s="4" t="str">
        <f>'Filtered Data'!K471</f>
        <v>62</v>
      </c>
      <c r="L472" s="4" t="str">
        <f>'Filtered Data'!L471</f>
        <v>00</v>
      </c>
      <c r="M472" s="4" t="str">
        <f>'Filtered Data'!M471</f>
        <v/>
      </c>
      <c r="N472" s="4" t="str">
        <f>'Filtered Data'!N471</f>
        <v/>
      </c>
      <c r="P472" s="6" t="e">
        <f t="shared" si="24"/>
        <v>#NUM!</v>
      </c>
      <c r="Q472" s="7">
        <f>IF('Filtered Data'!G471="","",HEX2DEC(G472))</f>
        <v>0</v>
      </c>
      <c r="R472" s="7">
        <f>IF('Filtered Data'!H471="","",HEX2DEC(H472))</f>
        <v>0</v>
      </c>
      <c r="S472" s="7">
        <f>IF('Filtered Data'!I471="","",HEX2DEC(I472))</f>
        <v>0</v>
      </c>
      <c r="T472" s="7">
        <f>IF('Filtered Data'!J471="","",HEX2DEC(J472))</f>
        <v>0</v>
      </c>
      <c r="U472" s="7">
        <f>IF('Filtered Data'!K471="","",HEX2DEC(K472))</f>
        <v>98</v>
      </c>
      <c r="V472" s="7">
        <f>IF('Filtered Data'!L471="","",HEX2DEC(L472))</f>
        <v>0</v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e">
        <f t="shared" si="25"/>
        <v>#NUM!</v>
      </c>
      <c r="AA472" s="7" t="str">
        <f>IF('Filtered Data'!G471="","",HEX2BIN(G472))</f>
        <v>0</v>
      </c>
      <c r="AB472" s="7" t="str">
        <f>IF('Filtered Data'!H471="","",HEX2BIN(H472))</f>
        <v>0</v>
      </c>
      <c r="AC472" s="7" t="str">
        <f>IF('Filtered Data'!I471="","",HEX2BIN(I472))</f>
        <v>0</v>
      </c>
      <c r="AD472" s="7" t="str">
        <f>IF('Filtered Data'!J471="","",HEX2BIN(J472))</f>
        <v>0</v>
      </c>
      <c r="AE472" s="7" t="str">
        <f>IF('Filtered Data'!K471="","",HEX2BIN(K472))</f>
        <v>1100010</v>
      </c>
      <c r="AF472" s="7" t="str">
        <f>IF('Filtered Data'!L471="","",HEX2BIN(L472))</f>
        <v>0</v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e">
        <f t="shared" si="26"/>
        <v>#NUM!</v>
      </c>
      <c r="AK472" s="7" t="str">
        <f>IF('Filtered Data'!G471="","",HEX2OCT(G472))</f>
        <v>0</v>
      </c>
      <c r="AL472" s="7" t="str">
        <f>IF('Filtered Data'!H471="","",HEX2OCT(H472))</f>
        <v>0</v>
      </c>
      <c r="AM472" s="7" t="str">
        <f>IF('Filtered Data'!I471="","",HEX2OCT(I472))</f>
        <v>0</v>
      </c>
      <c r="AN472" s="7" t="str">
        <f>IF('Filtered Data'!J471="","",HEX2OCT(J472))</f>
        <v>0</v>
      </c>
      <c r="AO472" s="7" t="str">
        <f>IF('Filtered Data'!K471="","",HEX2OCT(K472))</f>
        <v>142</v>
      </c>
      <c r="AP472" s="7" t="str">
        <f>IF('Filtered Data'!L471="","",HEX2OCT(L472))</f>
        <v>0</v>
      </c>
      <c r="AQ472" s="7" t="str">
        <f>IF('Filtered Data'!M471="","",HEX2OCT(M472))</f>
        <v/>
      </c>
      <c r="AR472" s="7" t="str">
        <f>IF('Filtered Data'!N471="","",HEX2OCT(N472))</f>
        <v/>
      </c>
    </row>
    <row r="473" hidden="1">
      <c r="A473" s="4">
        <f>'Filtered Data'!A472</f>
        <v>183052</v>
      </c>
      <c r="B473" s="4">
        <f>'Filtered Data'!B472</f>
        <v>1</v>
      </c>
      <c r="C473" s="4">
        <f>'Filtered Data'!C472</f>
        <v>400</v>
      </c>
      <c r="D473" s="4">
        <f>'Filtered Data'!D472</f>
        <v>0</v>
      </c>
      <c r="E473" s="4">
        <f>'Filtered Data'!E472</f>
        <v>0</v>
      </c>
      <c r="F473" s="4">
        <f>'Filtered Data'!F472</f>
        <v>8</v>
      </c>
      <c r="G473" s="4" t="str">
        <f>'Filtered Data'!G472</f>
        <v>01</v>
      </c>
      <c r="H473" s="4" t="str">
        <f>'Filtered Data'!H472</f>
        <v>00</v>
      </c>
      <c r="I473" s="4" t="str">
        <f>'Filtered Data'!I472</f>
        <v>4c</v>
      </c>
      <c r="J473" s="4" t="str">
        <f>'Filtered Data'!J472</f>
        <v>00</v>
      </c>
      <c r="K473" s="4" t="str">
        <f>'Filtered Data'!K472</f>
        <v>00</v>
      </c>
      <c r="L473" s="4" t="str">
        <f>'Filtered Data'!L472</f>
        <v>00</v>
      </c>
      <c r="M473" s="4" t="str">
        <f>'Filtered Data'!M472</f>
        <v>00</v>
      </c>
      <c r="N473" s="4" t="str">
        <f>'Filtered Data'!N472</f>
        <v>00</v>
      </c>
      <c r="P473" s="6" t="e">
        <f t="shared" si="24"/>
        <v>#NUM!</v>
      </c>
      <c r="Q473" s="7">
        <f>IF('Filtered Data'!G472="","",HEX2DEC(G473))</f>
        <v>1</v>
      </c>
      <c r="R473" s="7">
        <f>IF('Filtered Data'!H472="","",HEX2DEC(H473))</f>
        <v>0</v>
      </c>
      <c r="S473" s="7">
        <f>IF('Filtered Data'!I472="","",HEX2DEC(I473))</f>
        <v>76</v>
      </c>
      <c r="T473" s="7">
        <f>IF('Filtered Data'!J472="","",HEX2DEC(J473))</f>
        <v>0</v>
      </c>
      <c r="U473" s="7">
        <f>IF('Filtered Data'!K472="","",HEX2DEC(K473))</f>
        <v>0</v>
      </c>
      <c r="V473" s="7">
        <f>IF('Filtered Data'!L472="","",HEX2DEC(L473))</f>
        <v>0</v>
      </c>
      <c r="W473" s="7">
        <f>IF('Filtered Data'!M472="","",HEX2DEC(M473))</f>
        <v>0</v>
      </c>
      <c r="X473" s="7">
        <f>IF('Filtered Data'!N472="","",HEX2DEC(N473))</f>
        <v>0</v>
      </c>
      <c r="Y473" s="7"/>
      <c r="Z473" s="8" t="e">
        <f t="shared" si="25"/>
        <v>#NUM!</v>
      </c>
      <c r="AA473" s="7" t="str">
        <f>IF('Filtered Data'!G472="","",HEX2BIN(G473))</f>
        <v>1</v>
      </c>
      <c r="AB473" s="7" t="str">
        <f>IF('Filtered Data'!H472="","",HEX2BIN(H473))</f>
        <v>0</v>
      </c>
      <c r="AC473" s="7" t="str">
        <f>IF('Filtered Data'!I472="","",HEX2BIN(I473))</f>
        <v>1001100</v>
      </c>
      <c r="AD473" s="7" t="str">
        <f>IF('Filtered Data'!J472="","",HEX2BIN(J473))</f>
        <v>0</v>
      </c>
      <c r="AE473" s="7" t="str">
        <f>IF('Filtered Data'!K472="","",HEX2BIN(K473))</f>
        <v>0</v>
      </c>
      <c r="AF473" s="7" t="str">
        <f>IF('Filtered Data'!L472="","",HEX2BIN(L473))</f>
        <v>0</v>
      </c>
      <c r="AG473" s="7" t="str">
        <f>IF('Filtered Data'!M472="","",HEX2BIN(M473))</f>
        <v>0</v>
      </c>
      <c r="AH473" s="7" t="str">
        <f>IF('Filtered Data'!N472="","",HEX2BIN(N473))</f>
        <v>0</v>
      </c>
      <c r="AI473" s="7"/>
      <c r="AJ473" s="8" t="e">
        <f t="shared" si="26"/>
        <v>#NUM!</v>
      </c>
      <c r="AK473" s="7" t="str">
        <f>IF('Filtered Data'!G472="","",HEX2OCT(G473))</f>
        <v>1</v>
      </c>
      <c r="AL473" s="7" t="str">
        <f>IF('Filtered Data'!H472="","",HEX2OCT(H473))</f>
        <v>0</v>
      </c>
      <c r="AM473" s="7" t="str">
        <f>IF('Filtered Data'!I472="","",HEX2OCT(I473))</f>
        <v>114</v>
      </c>
      <c r="AN473" s="7" t="str">
        <f>IF('Filtered Data'!J472="","",HEX2OCT(J473))</f>
        <v>0</v>
      </c>
      <c r="AO473" s="7" t="str">
        <f>IF('Filtered Data'!K472="","",HEX2OCT(K473))</f>
        <v>0</v>
      </c>
      <c r="AP473" s="7" t="str">
        <f>IF('Filtered Data'!L472="","",HEX2OCT(L473))</f>
        <v>0</v>
      </c>
      <c r="AQ473" s="7" t="str">
        <f>IF('Filtered Data'!M472="","",HEX2OCT(M473))</f>
        <v>0</v>
      </c>
      <c r="AR473" s="7" t="str">
        <f>IF('Filtered Data'!N472="","",HEX2OCT(N473))</f>
        <v>0</v>
      </c>
    </row>
    <row r="474" hidden="1">
      <c r="A474" s="4">
        <f>'Filtered Data'!A473</f>
        <v>183056</v>
      </c>
      <c r="B474" s="4">
        <f>'Filtered Data'!B473</f>
        <v>1</v>
      </c>
      <c r="C474" s="4">
        <f>'Filtered Data'!C473</f>
        <v>203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00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00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>
        <f>IF('Filtered Data'!G473="","",HEX2DEC(G474))</f>
        <v>0</v>
      </c>
      <c r="R474" s="7">
        <f>IF('Filtered Data'!H473="","",HEX2DEC(H474))</f>
        <v>0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0</v>
      </c>
      <c r="V474" s="7">
        <f>IF('Filtered Data'!L473="","",HEX2DEC(L474))</f>
        <v>0</v>
      </c>
      <c r="W474" s="7">
        <f>IF('Filtered Data'!M473="","",HEX2DEC(M474))</f>
        <v>0</v>
      </c>
      <c r="X474" s="7">
        <f>IF('Filtered Data'!N473="","",HEX2DEC(N474))</f>
        <v>0</v>
      </c>
      <c r="Y474" s="7"/>
      <c r="Z474" s="8" t="e">
        <f t="shared" si="25"/>
        <v>#NUM!</v>
      </c>
      <c r="AA474" s="7" t="str">
        <f>IF('Filtered Data'!G473="","",HEX2BIN(G474))</f>
        <v>0</v>
      </c>
      <c r="AB474" s="7" t="str">
        <f>IF('Filtered Data'!H473="","",HEX2BIN(H474))</f>
        <v>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0</v>
      </c>
      <c r="AF474" s="7" t="str">
        <f>IF('Filtered Data'!L473="","",HEX2BIN(L474))</f>
        <v>0</v>
      </c>
      <c r="AG474" s="7" t="str">
        <f>IF('Filtered Data'!M473="","",HEX2BIN(M474))</f>
        <v>0</v>
      </c>
      <c r="AH474" s="7" t="str">
        <f>IF('Filtered Data'!N473="","",HEX2BIN(N474))</f>
        <v>0</v>
      </c>
      <c r="AI474" s="7"/>
      <c r="AJ474" s="8" t="e">
        <f t="shared" si="26"/>
        <v>#NUM!</v>
      </c>
      <c r="AK474" s="7" t="str">
        <f>IF('Filtered Data'!G473="","",HEX2OCT(G474))</f>
        <v>0</v>
      </c>
      <c r="AL474" s="7" t="str">
        <f>IF('Filtered Data'!H473="","",HEX2OCT(H474))</f>
        <v>0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0</v>
      </c>
      <c r="AP474" s="7" t="str">
        <f>IF('Filtered Data'!L473="","",HEX2OCT(L474))</f>
        <v>0</v>
      </c>
      <c r="AQ474" s="7" t="str">
        <f>IF('Filtered Data'!M473="","",HEX2OCT(M474))</f>
        <v>0</v>
      </c>
      <c r="AR474" s="7" t="str">
        <f>IF('Filtered Data'!N473="","",HEX2OCT(N474))</f>
        <v>0</v>
      </c>
    </row>
    <row r="475" hidden="1">
      <c r="A475" s="4">
        <f>'Filtered Data'!A474</f>
        <v>183081</v>
      </c>
      <c r="B475" s="4">
        <f>'Filtered Data'!B474</f>
        <v>0</v>
      </c>
      <c r="C475" s="4">
        <f>'Filtered Data'!C474</f>
        <v>300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03</v>
      </c>
      <c r="H475" s="4" t="str">
        <f>'Filtered Data'!H474</f>
        <v>5a</v>
      </c>
      <c r="I475" s="4" t="str">
        <f>'Filtered Data'!I474</f>
        <v>64</v>
      </c>
      <c r="J475" s="4" t="str">
        <f>'Filtered Data'!J474</f>
        <v>5a</v>
      </c>
      <c r="K475" s="4" t="str">
        <f>'Filtered Data'!K474</f>
        <v>64</v>
      </c>
      <c r="L475" s="4" t="str">
        <f>'Filtered Data'!L474</f>
        <v>00</v>
      </c>
      <c r="M475" s="4" t="str">
        <f>'Filtered Data'!M474</f>
        <v>64</v>
      </c>
      <c r="N475" s="4" t="str">
        <f>'Filtered Data'!N474</f>
        <v>27</v>
      </c>
      <c r="P475" s="6" t="e">
        <f t="shared" si="24"/>
        <v>#NUM!</v>
      </c>
      <c r="Q475" s="7">
        <f>IF('Filtered Data'!G474="","",HEX2DEC(G475))</f>
        <v>3</v>
      </c>
      <c r="R475" s="7">
        <f>IF('Filtered Data'!H474="","",HEX2DEC(H475))</f>
        <v>90</v>
      </c>
      <c r="S475" s="7">
        <f>IF('Filtered Data'!I474="","",HEX2DEC(I475))</f>
        <v>100</v>
      </c>
      <c r="T475" s="7">
        <f>IF('Filtered Data'!J474="","",HEX2DEC(J475))</f>
        <v>90</v>
      </c>
      <c r="U475" s="7">
        <f>IF('Filtered Data'!K474="","",HEX2DEC(K475))</f>
        <v>100</v>
      </c>
      <c r="V475" s="7">
        <f>IF('Filtered Data'!L474="","",HEX2DEC(L475))</f>
        <v>0</v>
      </c>
      <c r="W475" s="7">
        <f>IF('Filtered Data'!M474="","",HEX2DEC(M475))</f>
        <v>100</v>
      </c>
      <c r="X475" s="7">
        <f>IF('Filtered Data'!N474="","",HEX2DEC(N475))</f>
        <v>39</v>
      </c>
      <c r="Y475" s="7"/>
      <c r="Z475" s="8" t="e">
        <f t="shared" si="25"/>
        <v>#NUM!</v>
      </c>
      <c r="AA475" s="7" t="str">
        <f>IF('Filtered Data'!G474="","",HEX2BIN(G475))</f>
        <v>11</v>
      </c>
      <c r="AB475" s="7" t="str">
        <f>IF('Filtered Data'!H474="","",HEX2BIN(H475))</f>
        <v>1011010</v>
      </c>
      <c r="AC475" s="7" t="str">
        <f>IF('Filtered Data'!I474="","",HEX2BIN(I475))</f>
        <v>1100100</v>
      </c>
      <c r="AD475" s="7" t="str">
        <f>IF('Filtered Data'!J474="","",HEX2BIN(J475))</f>
        <v>1011010</v>
      </c>
      <c r="AE475" s="7" t="str">
        <f>IF('Filtered Data'!K474="","",HEX2BIN(K475))</f>
        <v>1100100</v>
      </c>
      <c r="AF475" s="7" t="str">
        <f>IF('Filtered Data'!L474="","",HEX2BIN(L475))</f>
        <v>0</v>
      </c>
      <c r="AG475" s="7" t="str">
        <f>IF('Filtered Data'!M474="","",HEX2BIN(M475))</f>
        <v>1100100</v>
      </c>
      <c r="AH475" s="7" t="str">
        <f>IF('Filtered Data'!N474="","",HEX2BIN(N475))</f>
        <v>100111</v>
      </c>
      <c r="AI475" s="7"/>
      <c r="AJ475" s="8" t="e">
        <f t="shared" si="26"/>
        <v>#NUM!</v>
      </c>
      <c r="AK475" s="7" t="str">
        <f>IF('Filtered Data'!G474="","",HEX2OCT(G475))</f>
        <v>3</v>
      </c>
      <c r="AL475" s="7" t="str">
        <f>IF('Filtered Data'!H474="","",HEX2OCT(H475))</f>
        <v>132</v>
      </c>
      <c r="AM475" s="7" t="str">
        <f>IF('Filtered Data'!I474="","",HEX2OCT(I475))</f>
        <v>144</v>
      </c>
      <c r="AN475" s="7" t="str">
        <f>IF('Filtered Data'!J474="","",HEX2OCT(J475))</f>
        <v>132</v>
      </c>
      <c r="AO475" s="7" t="str">
        <f>IF('Filtered Data'!K474="","",HEX2OCT(K475))</f>
        <v>144</v>
      </c>
      <c r="AP475" s="7" t="str">
        <f>IF('Filtered Data'!L474="","",HEX2OCT(L475))</f>
        <v>0</v>
      </c>
      <c r="AQ475" s="7" t="str">
        <f>IF('Filtered Data'!M474="","",HEX2OCT(M475))</f>
        <v>144</v>
      </c>
      <c r="AR475" s="7" t="str">
        <f>IF('Filtered Data'!N474="","",HEX2OCT(N475))</f>
        <v>47</v>
      </c>
    </row>
    <row r="476" hidden="1">
      <c r="A476" s="4">
        <f>'Filtered Data'!A475</f>
        <v>183082</v>
      </c>
      <c r="B476" s="4">
        <f>'Filtered Data'!B475</f>
        <v>0</v>
      </c>
      <c r="C476" s="4">
        <f>'Filtered Data'!C475</f>
        <v>301</v>
      </c>
      <c r="D476" s="4">
        <f>'Filtered Data'!D475</f>
        <v>0</v>
      </c>
      <c r="E476" s="4">
        <f>'Filtered Data'!E475</f>
        <v>0</v>
      </c>
      <c r="F476" s="4">
        <f>'Filtered Data'!F475</f>
        <v>3</v>
      </c>
      <c r="G476" s="4" t="str">
        <f>'Filtered Data'!G475</f>
        <v>b8</v>
      </c>
      <c r="H476" s="4" t="str">
        <f>'Filtered Data'!H475</f>
        <v>07</v>
      </c>
      <c r="I476" s="4" t="str">
        <f>'Filtered Data'!I475</f>
        <v>00</v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12060416</v>
      </c>
      <c r="Q476" s="7">
        <f>IF('Filtered Data'!G475="","",HEX2DEC(G476))</f>
        <v>184</v>
      </c>
      <c r="R476" s="7">
        <f>IF('Filtered Data'!H475="","",HEX2DEC(H476))</f>
        <v>7</v>
      </c>
      <c r="S476" s="7">
        <f>IF('Filtered Data'!I475="","",HEX2DEC(I476))</f>
        <v>0</v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e">
        <f t="shared" si="25"/>
        <v>#NUM!</v>
      </c>
      <c r="AA476" s="7" t="str">
        <f>IF('Filtered Data'!G475="","",HEX2BIN(G476))</f>
        <v>10111000</v>
      </c>
      <c r="AB476" s="7" t="str">
        <f>IF('Filtered Data'!H475="","",HEX2BIN(H476))</f>
        <v>111</v>
      </c>
      <c r="AC476" s="7" t="str">
        <f>IF('Filtered Data'!I475="","",HEX2BIN(I476))</f>
        <v>0</v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e">
        <f t="shared" si="26"/>
        <v>#NUM!</v>
      </c>
      <c r="AK476" s="7" t="str">
        <f>IF('Filtered Data'!G475="","",HEX2OCT(G476))</f>
        <v>270</v>
      </c>
      <c r="AL476" s="7" t="str">
        <f>IF('Filtered Data'!H475="","",HEX2OCT(H476))</f>
        <v>7</v>
      </c>
      <c r="AM476" s="7" t="str">
        <f>IF('Filtered Data'!I475="","",HEX2OCT(I476))</f>
        <v>0</v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>
        <f>'Filtered Data'!A476</f>
        <v>183112</v>
      </c>
      <c r="B477" s="4">
        <f>'Filtered Data'!B476</f>
        <v>1</v>
      </c>
      <c r="C477" s="4">
        <f>'Filtered Data'!C476</f>
        <v>403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63</v>
      </c>
      <c r="H477" s="4" t="str">
        <f>'Filtered Data'!H476</f>
        <v>00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20</v>
      </c>
      <c r="L477" s="4" t="str">
        <f>'Filtered Data'!L476</f>
        <v>e2</v>
      </c>
      <c r="M477" s="4" t="str">
        <f>'Filtered Data'!M476</f>
        <v>09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99</v>
      </c>
      <c r="R477" s="7">
        <f>IF('Filtered Data'!H476="","",HEX2DEC(H477))</f>
        <v>0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32</v>
      </c>
      <c r="V477" s="7">
        <f>IF('Filtered Data'!L476="","",HEX2DEC(L477))</f>
        <v>226</v>
      </c>
      <c r="W477" s="7">
        <f>IF('Filtered Data'!M476="","",HEX2DEC(M477))</f>
        <v>9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1100011</v>
      </c>
      <c r="AB477" s="7" t="str">
        <f>IF('Filtered Data'!H476="","",HEX2BIN(H477))</f>
        <v>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100000</v>
      </c>
      <c r="AF477" s="7" t="str">
        <f>IF('Filtered Data'!L476="","",HEX2BIN(L477))</f>
        <v>11100010</v>
      </c>
      <c r="AG477" s="7" t="str">
        <f>IF('Filtered Data'!M476="","",HEX2BIN(M477))</f>
        <v>1001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143</v>
      </c>
      <c r="AL477" s="7" t="str">
        <f>IF('Filtered Data'!H476="","",HEX2OCT(H477))</f>
        <v>0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40</v>
      </c>
      <c r="AP477" s="7" t="str">
        <f>IF('Filtered Data'!L476="","",HEX2OCT(L477))</f>
        <v>342</v>
      </c>
      <c r="AQ477" s="7" t="str">
        <f>IF('Filtered Data'!M476="","",HEX2OCT(M477))</f>
        <v>11</v>
      </c>
      <c r="AR477" s="7" t="str">
        <f>IF('Filtered Data'!N476="","",HEX2OCT(N477))</f>
        <v>0</v>
      </c>
    </row>
    <row r="478" hidden="1">
      <c r="A478" s="4">
        <f>'Filtered Data'!A477</f>
        <v>183131</v>
      </c>
      <c r="B478" s="4">
        <f>'Filtered Data'!B477</f>
        <v>0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64</v>
      </c>
      <c r="L478" s="4" t="str">
        <f>'Filtered Data'!L477</f>
        <v>00</v>
      </c>
      <c r="M478" s="4" t="str">
        <f>'Filtered Data'!M477</f>
        <v>64</v>
      </c>
      <c r="N478" s="4" t="str">
        <f>'Filtered Data'!N477</f>
        <v>b8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100</v>
      </c>
      <c r="V478" s="7">
        <f>IF('Filtered Data'!L477="","",HEX2DEC(L478))</f>
        <v>0</v>
      </c>
      <c r="W478" s="7">
        <f>IF('Filtered Data'!M477="","",HEX2DEC(M478))</f>
        <v>100</v>
      </c>
      <c r="X478" s="7">
        <f>IF('Filtered Data'!N477="","",HEX2DEC(N478))</f>
        <v>184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1100100</v>
      </c>
      <c r="AF478" s="7" t="str">
        <f>IF('Filtered Data'!L477="","",HEX2BIN(L478))</f>
        <v>0</v>
      </c>
      <c r="AG478" s="7" t="str">
        <f>IF('Filtered Data'!M477="","",HEX2BIN(M478))</f>
        <v>1100100</v>
      </c>
      <c r="AH478" s="7" t="str">
        <f>IF('Filtered Data'!N477="","",HEX2BIN(N478))</f>
        <v>10111000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144</v>
      </c>
      <c r="AP478" s="7" t="str">
        <f>IF('Filtered Data'!L477="","",HEX2OCT(L478))</f>
        <v>0</v>
      </c>
      <c r="AQ478" s="7" t="str">
        <f>IF('Filtered Data'!M477="","",HEX2OCT(M478))</f>
        <v>144</v>
      </c>
      <c r="AR478" s="7" t="str">
        <f>IF('Filtered Data'!N477="","",HEX2OCT(N478))</f>
        <v>270</v>
      </c>
    </row>
    <row r="479" hidden="1">
      <c r="A479" s="4">
        <f>'Filtered Data'!A478</f>
        <v>183132</v>
      </c>
      <c r="B479" s="4">
        <f>'Filtered Data'!B478</f>
        <v>0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80</v>
      </c>
      <c r="H479" s="4" t="str">
        <f>'Filtered Data'!H478</f>
        <v>08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8390656</v>
      </c>
      <c r="Q479" s="7">
        <f>IF('Filtered Data'!G478="","",HEX2DEC(G479))</f>
        <v>128</v>
      </c>
      <c r="R479" s="7">
        <f>IF('Filtered Data'!H478="","",HEX2DEC(H479))</f>
        <v>8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10000000</v>
      </c>
      <c r="AB479" s="7" t="str">
        <f>IF('Filtered Data'!H478="","",HEX2BIN(H479))</f>
        <v>1000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200</v>
      </c>
      <c r="AL479" s="7" t="str">
        <f>IF('Filtered Data'!H478="","",HEX2OCT(H479))</f>
        <v>10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183132</v>
      </c>
      <c r="B480" s="4">
        <f>'Filtered Data'!B479</f>
        <v>1</v>
      </c>
      <c r="C480" s="4">
        <f>'Filtered Data'!C479</f>
        <v>401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8f</v>
      </c>
      <c r="H480" s="4" t="str">
        <f>'Filtered Data'!H479</f>
        <v>a0</v>
      </c>
      <c r="I480" s="4" t="str">
        <f>'Filtered Data'!I479</f>
        <v>00</v>
      </c>
      <c r="J480" s="4" t="str">
        <f>'Filtered Data'!J479</f>
        <v>00</v>
      </c>
      <c r="K480" s="4" t="str">
        <f>'Filtered Data'!K479</f>
        <v>56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143</v>
      </c>
      <c r="R480" s="7">
        <f>IF('Filtered Data'!H479="","",HEX2DEC(H480))</f>
        <v>160</v>
      </c>
      <c r="S480" s="7">
        <f>IF('Filtered Data'!I479="","",HEX2DEC(I480))</f>
        <v>0</v>
      </c>
      <c r="T480" s="7">
        <f>IF('Filtered Data'!J479="","",HEX2DEC(J480))</f>
        <v>0</v>
      </c>
      <c r="U480" s="7">
        <f>IF('Filtered Data'!K479="","",HEX2DEC(K480))</f>
        <v>86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10001111</v>
      </c>
      <c r="AB480" s="7" t="str">
        <f>IF('Filtered Data'!H479="","",HEX2BIN(H480))</f>
        <v>10100000</v>
      </c>
      <c r="AC480" s="7" t="str">
        <f>IF('Filtered Data'!I479="","",HEX2BIN(I480))</f>
        <v>0</v>
      </c>
      <c r="AD480" s="7" t="str">
        <f>IF('Filtered Data'!J479="","",HEX2BIN(J480))</f>
        <v>0</v>
      </c>
      <c r="AE480" s="7" t="str">
        <f>IF('Filtered Data'!K479="","",HEX2BIN(K480))</f>
        <v>1010110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217</v>
      </c>
      <c r="AL480" s="7" t="str">
        <f>IF('Filtered Data'!H479="","",HEX2OCT(H480))</f>
        <v>240</v>
      </c>
      <c r="AM480" s="7" t="str">
        <f>IF('Filtered Data'!I479="","",HEX2OCT(I480))</f>
        <v>0</v>
      </c>
      <c r="AN480" s="7" t="str">
        <f>IF('Filtered Data'!J479="","",HEX2OCT(J480))</f>
        <v>0</v>
      </c>
      <c r="AO480" s="7" t="str">
        <f>IF('Filtered Data'!K479="","",HEX2OCT(K480))</f>
        <v>126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183144</v>
      </c>
      <c r="B481" s="4">
        <f>'Filtered Data'!B480</f>
        <v>1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00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0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183153</v>
      </c>
      <c r="B482" s="4">
        <f>'Filtered Data'!B481</f>
        <v>1</v>
      </c>
      <c r="C482" s="4">
        <f>'Filtered Data'!C481</f>
        <v>400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01</v>
      </c>
      <c r="H482" s="4" t="str">
        <f>'Filtered Data'!H481</f>
        <v>00</v>
      </c>
      <c r="I482" s="4" t="str">
        <f>'Filtered Data'!I481</f>
        <v>4c</v>
      </c>
      <c r="J482" s="4" t="str">
        <f>'Filtered Data'!J481</f>
        <v>00</v>
      </c>
      <c r="K482" s="4" t="str">
        <f>'Filtered Data'!K481</f>
        <v>00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>
        <f>IF('Filtered Data'!G481="","",HEX2DEC(G482))</f>
        <v>1</v>
      </c>
      <c r="R482" s="7">
        <f>IF('Filtered Data'!H481="","",HEX2DEC(H482))</f>
        <v>0</v>
      </c>
      <c r="S482" s="7">
        <f>IF('Filtered Data'!I481="","",HEX2DEC(I482))</f>
        <v>76</v>
      </c>
      <c r="T482" s="7">
        <f>IF('Filtered Data'!J481="","",HEX2DEC(J482))</f>
        <v>0</v>
      </c>
      <c r="U482" s="7">
        <f>IF('Filtered Data'!K481="","",HEX2DEC(K482))</f>
        <v>0</v>
      </c>
      <c r="V482" s="7">
        <f>IF('Filtered Data'!L481="","",HEX2DEC(L482))</f>
        <v>0</v>
      </c>
      <c r="W482" s="7">
        <f>IF('Filtered Data'!M481="","",HEX2DEC(M482))</f>
        <v>0</v>
      </c>
      <c r="X482" s="7">
        <f>IF('Filtered Data'!N481="","",HEX2DEC(N482))</f>
        <v>0</v>
      </c>
      <c r="Y482" s="7"/>
      <c r="Z482" s="8" t="e">
        <f t="shared" si="25"/>
        <v>#NUM!</v>
      </c>
      <c r="AA482" s="7" t="str">
        <f>IF('Filtered Data'!G481="","",HEX2BIN(G482))</f>
        <v>1</v>
      </c>
      <c r="AB482" s="7" t="str">
        <f>IF('Filtered Data'!H481="","",HEX2BIN(H482))</f>
        <v>0</v>
      </c>
      <c r="AC482" s="7" t="str">
        <f>IF('Filtered Data'!I481="","",HEX2BIN(I482))</f>
        <v>1001100</v>
      </c>
      <c r="AD482" s="7" t="str">
        <f>IF('Filtered Data'!J481="","",HEX2BIN(J482))</f>
        <v>0</v>
      </c>
      <c r="AE482" s="7" t="str">
        <f>IF('Filtered Data'!K481="","",HEX2BIN(K482))</f>
        <v>0</v>
      </c>
      <c r="AF482" s="7" t="str">
        <f>IF('Filtered Data'!L481="","",HEX2BIN(L482))</f>
        <v>0</v>
      </c>
      <c r="AG482" s="7" t="str">
        <f>IF('Filtered Data'!M481="","",HEX2BIN(M482))</f>
        <v>0</v>
      </c>
      <c r="AH482" s="7" t="str">
        <f>IF('Filtered Data'!N481="","",HEX2BIN(N482))</f>
        <v>0</v>
      </c>
      <c r="AI482" s="7"/>
      <c r="AJ482" s="8" t="e">
        <f t="shared" si="26"/>
        <v>#NUM!</v>
      </c>
      <c r="AK482" s="7" t="str">
        <f>IF('Filtered Data'!G481="","",HEX2OCT(G482))</f>
        <v>1</v>
      </c>
      <c r="AL482" s="7" t="str">
        <f>IF('Filtered Data'!H481="","",HEX2OCT(H482))</f>
        <v>0</v>
      </c>
      <c r="AM482" s="7" t="str">
        <f>IF('Filtered Data'!I481="","",HEX2OCT(I482))</f>
        <v>114</v>
      </c>
      <c r="AN482" s="7" t="str">
        <f>IF('Filtered Data'!J481="","",HEX2OCT(J482))</f>
        <v>0</v>
      </c>
      <c r="AO482" s="7" t="str">
        <f>IF('Filtered Data'!K481="","",HEX2OCT(K482))</f>
        <v>0</v>
      </c>
      <c r="AP482" s="7" t="str">
        <f>IF('Filtered Data'!L481="","",HEX2OCT(L482))</f>
        <v>0</v>
      </c>
      <c r="AQ482" s="7" t="str">
        <f>IF('Filtered Data'!M481="","",HEX2OCT(M482))</f>
        <v>0</v>
      </c>
      <c r="AR482" s="7" t="str">
        <f>IF('Filtered Data'!N481="","",HEX2OCT(N482))</f>
        <v>0</v>
      </c>
    </row>
    <row r="483" hidden="1">
      <c r="A483" s="4">
        <f>'Filtered Data'!A482</f>
        <v>183156</v>
      </c>
      <c r="B483" s="4">
        <f>'Filtered Data'!B482</f>
        <v>1</v>
      </c>
      <c r="C483" s="4">
        <f>'Filtered Data'!C482</f>
        <v>203</v>
      </c>
      <c r="D483" s="4">
        <f>'Filtered Data'!D482</f>
        <v>0</v>
      </c>
      <c r="E483" s="4">
        <f>'Filtered Data'!E482</f>
        <v>0</v>
      </c>
      <c r="F483" s="4">
        <f>'Filtered Data'!F482</f>
        <v>8</v>
      </c>
      <c r="G483" s="4" t="str">
        <f>'Filtered Data'!G482</f>
        <v>00</v>
      </c>
      <c r="H483" s="4" t="str">
        <f>'Filtered Data'!H482</f>
        <v>00</v>
      </c>
      <c r="I483" s="4" t="str">
        <f>'Filtered Data'!I482</f>
        <v>00</v>
      </c>
      <c r="J483" s="4" t="str">
        <f>'Filtered Data'!J482</f>
        <v>00</v>
      </c>
      <c r="K483" s="4" t="str">
        <f>'Filtered Data'!K482</f>
        <v>00</v>
      </c>
      <c r="L483" s="4" t="str">
        <f>'Filtered Data'!L482</f>
        <v>00</v>
      </c>
      <c r="M483" s="4" t="str">
        <f>'Filtered Data'!M482</f>
        <v>00</v>
      </c>
      <c r="N483" s="4" t="str">
        <f>'Filtered Data'!N482</f>
        <v>00</v>
      </c>
      <c r="P483" s="6" t="e">
        <f t="shared" si="24"/>
        <v>#NUM!</v>
      </c>
      <c r="Q483" s="7">
        <f>IF('Filtered Data'!G482="","",HEX2DEC(G483))</f>
        <v>0</v>
      </c>
      <c r="R483" s="7">
        <f>IF('Filtered Data'!H482="","",HEX2DEC(H483))</f>
        <v>0</v>
      </c>
      <c r="S483" s="7">
        <f>IF('Filtered Data'!I482="","",HEX2DEC(I483))</f>
        <v>0</v>
      </c>
      <c r="T483" s="7">
        <f>IF('Filtered Data'!J482="","",HEX2DEC(J483))</f>
        <v>0</v>
      </c>
      <c r="U483" s="7">
        <f>IF('Filtered Data'!K482="","",HEX2DEC(K483))</f>
        <v>0</v>
      </c>
      <c r="V483" s="7">
        <f>IF('Filtered Data'!L482="","",HEX2DEC(L483))</f>
        <v>0</v>
      </c>
      <c r="W483" s="7">
        <f>IF('Filtered Data'!M482="","",HEX2DEC(M483))</f>
        <v>0</v>
      </c>
      <c r="X483" s="7">
        <f>IF('Filtered Data'!N482="","",HEX2DEC(N483))</f>
        <v>0</v>
      </c>
      <c r="Y483" s="7"/>
      <c r="Z483" s="8" t="e">
        <f t="shared" si="25"/>
        <v>#NUM!</v>
      </c>
      <c r="AA483" s="7" t="str">
        <f>IF('Filtered Data'!G482="","",HEX2BIN(G483))</f>
        <v>0</v>
      </c>
      <c r="AB483" s="7" t="str">
        <f>IF('Filtered Data'!H482="","",HEX2BIN(H483))</f>
        <v>0</v>
      </c>
      <c r="AC483" s="7" t="str">
        <f>IF('Filtered Data'!I482="","",HEX2BIN(I483))</f>
        <v>0</v>
      </c>
      <c r="AD483" s="7" t="str">
        <f>IF('Filtered Data'!J482="","",HEX2BIN(J483))</f>
        <v>0</v>
      </c>
      <c r="AE483" s="7" t="str">
        <f>IF('Filtered Data'!K482="","",HEX2BIN(K483))</f>
        <v>0</v>
      </c>
      <c r="AF483" s="7" t="str">
        <f>IF('Filtered Data'!L482="","",HEX2BIN(L483))</f>
        <v>0</v>
      </c>
      <c r="AG483" s="7" t="str">
        <f>IF('Filtered Data'!M482="","",HEX2BIN(M483))</f>
        <v>0</v>
      </c>
      <c r="AH483" s="7" t="str">
        <f>IF('Filtered Data'!N482="","",HEX2BIN(N483))</f>
        <v>0</v>
      </c>
      <c r="AI483" s="7"/>
      <c r="AJ483" s="8" t="e">
        <f t="shared" si="26"/>
        <v>#NUM!</v>
      </c>
      <c r="AK483" s="7" t="str">
        <f>IF('Filtered Data'!G482="","",HEX2OCT(G483))</f>
        <v>0</v>
      </c>
      <c r="AL483" s="7" t="str">
        <f>IF('Filtered Data'!H482="","",HEX2OCT(H483))</f>
        <v>0</v>
      </c>
      <c r="AM483" s="7" t="str">
        <f>IF('Filtered Data'!I482="","",HEX2OCT(I483))</f>
        <v>0</v>
      </c>
      <c r="AN483" s="7" t="str">
        <f>IF('Filtered Data'!J482="","",HEX2OCT(J483))</f>
        <v>0</v>
      </c>
      <c r="AO483" s="7" t="str">
        <f>IF('Filtered Data'!K482="","",HEX2OCT(K483))</f>
        <v>0</v>
      </c>
      <c r="AP483" s="7" t="str">
        <f>IF('Filtered Data'!L482="","",HEX2OCT(L483))</f>
        <v>0</v>
      </c>
      <c r="AQ483" s="7" t="str">
        <f>IF('Filtered Data'!M482="","",HEX2OCT(M483))</f>
        <v>0</v>
      </c>
      <c r="AR483" s="7" t="str">
        <f>IF('Filtered Data'!N482="","",HEX2OCT(N483))</f>
        <v>0</v>
      </c>
    </row>
    <row r="484" hidden="1">
      <c r="A484" s="4">
        <f>'Filtered Data'!A483</f>
        <v>183181</v>
      </c>
      <c r="B484" s="4">
        <f>'Filtered Data'!B483</f>
        <v>0</v>
      </c>
      <c r="C484" s="4">
        <f>'Filtered Data'!C483</f>
        <v>300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03</v>
      </c>
      <c r="H484" s="4" t="str">
        <f>'Filtered Data'!H483</f>
        <v>5a</v>
      </c>
      <c r="I484" s="4" t="str">
        <f>'Filtered Data'!I483</f>
        <v>64</v>
      </c>
      <c r="J484" s="4" t="str">
        <f>'Filtered Data'!J483</f>
        <v>5a</v>
      </c>
      <c r="K484" s="4" t="str">
        <f>'Filtered Data'!K483</f>
        <v>64</v>
      </c>
      <c r="L484" s="4" t="str">
        <f>'Filtered Data'!L483</f>
        <v>00</v>
      </c>
      <c r="M484" s="4" t="str">
        <f>'Filtered Data'!M483</f>
        <v>64</v>
      </c>
      <c r="N484" s="4" t="str">
        <f>'Filtered Data'!N483</f>
        <v>a9</v>
      </c>
      <c r="P484" s="6" t="e">
        <f t="shared" ref="P484:P547" si="27">HEX2DEC(_xlfn.CONCAT(G484:N484))</f>
        <v>#NUM!</v>
      </c>
      <c r="Q484" s="7">
        <f>IF('Filtered Data'!G483="","",HEX2DEC(G484))</f>
        <v>3</v>
      </c>
      <c r="R484" s="7">
        <f>IF('Filtered Data'!H483="","",HEX2DEC(H484))</f>
        <v>90</v>
      </c>
      <c r="S484" s="7">
        <f>IF('Filtered Data'!I483="","",HEX2DEC(I484))</f>
        <v>100</v>
      </c>
      <c r="T484" s="7">
        <f>IF('Filtered Data'!J483="","",HEX2DEC(J484))</f>
        <v>90</v>
      </c>
      <c r="U484" s="7">
        <f>IF('Filtered Data'!K483="","",HEX2DEC(K484))</f>
        <v>100</v>
      </c>
      <c r="V484" s="7">
        <f>IF('Filtered Data'!L483="","",HEX2DEC(L484))</f>
        <v>0</v>
      </c>
      <c r="W484" s="7">
        <f>IF('Filtered Data'!M483="","",HEX2DEC(M484))</f>
        <v>100</v>
      </c>
      <c r="X484" s="7">
        <f>IF('Filtered Data'!N483="","",HEX2DEC(N484))</f>
        <v>169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</v>
      </c>
      <c r="AB484" s="7" t="str">
        <f>IF('Filtered Data'!H483="","",HEX2BIN(H484))</f>
        <v>1011010</v>
      </c>
      <c r="AC484" s="7" t="str">
        <f>IF('Filtered Data'!I483="","",HEX2BIN(I484))</f>
        <v>1100100</v>
      </c>
      <c r="AD484" s="7" t="str">
        <f>IF('Filtered Data'!J483="","",HEX2BIN(J484))</f>
        <v>1011010</v>
      </c>
      <c r="AE484" s="7" t="str">
        <f>IF('Filtered Data'!K483="","",HEX2BIN(K484))</f>
        <v>1100100</v>
      </c>
      <c r="AF484" s="7" t="str">
        <f>IF('Filtered Data'!L483="","",HEX2BIN(L484))</f>
        <v>0</v>
      </c>
      <c r="AG484" s="7" t="str">
        <f>IF('Filtered Data'!M483="","",HEX2BIN(M484))</f>
        <v>1100100</v>
      </c>
      <c r="AH484" s="7" t="str">
        <f>IF('Filtered Data'!N483="","",HEX2BIN(N484))</f>
        <v>10101001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3</v>
      </c>
      <c r="AL484" s="7" t="str">
        <f>IF('Filtered Data'!H483="","",HEX2OCT(H484))</f>
        <v>132</v>
      </c>
      <c r="AM484" s="7" t="str">
        <f>IF('Filtered Data'!I483="","",HEX2OCT(I484))</f>
        <v>144</v>
      </c>
      <c r="AN484" s="7" t="str">
        <f>IF('Filtered Data'!J483="","",HEX2OCT(J484))</f>
        <v>132</v>
      </c>
      <c r="AO484" s="7" t="str">
        <f>IF('Filtered Data'!K483="","",HEX2OCT(K484))</f>
        <v>144</v>
      </c>
      <c r="AP484" s="7" t="str">
        <f>IF('Filtered Data'!L483="","",HEX2OCT(L484))</f>
        <v>0</v>
      </c>
      <c r="AQ484" s="7" t="str">
        <f>IF('Filtered Data'!M483="","",HEX2OCT(M484))</f>
        <v>144</v>
      </c>
      <c r="AR484" s="7" t="str">
        <f>IF('Filtered Data'!N483="","",HEX2OCT(N484))</f>
        <v>251</v>
      </c>
    </row>
    <row r="485" hidden="1">
      <c r="A485" s="4">
        <f>'Filtered Data'!A484</f>
        <v>183182</v>
      </c>
      <c r="B485" s="4">
        <f>'Filtered Data'!B484</f>
        <v>0</v>
      </c>
      <c r="C485" s="4">
        <f>'Filtered Data'!C484</f>
        <v>301</v>
      </c>
      <c r="D485" s="4">
        <f>'Filtered Data'!D484</f>
        <v>0</v>
      </c>
      <c r="E485" s="4">
        <f>'Filtered Data'!E484</f>
        <v>0</v>
      </c>
      <c r="F485" s="4">
        <f>'Filtered Data'!F484</f>
        <v>3</v>
      </c>
      <c r="G485" s="4" t="str">
        <f>'Filtered Data'!G484</f>
        <v>88</v>
      </c>
      <c r="H485" s="4" t="str">
        <f>'Filtered Data'!H484</f>
        <v>09</v>
      </c>
      <c r="I485" s="4" t="str">
        <f>'Filtered Data'!I484</f>
        <v>00</v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8915200</v>
      </c>
      <c r="Q485" s="7">
        <f>IF('Filtered Data'!G484="","",HEX2DEC(G485))</f>
        <v>136</v>
      </c>
      <c r="R485" s="7">
        <f>IF('Filtered Data'!H484="","",HEX2DEC(H485))</f>
        <v>9</v>
      </c>
      <c r="S485" s="7">
        <f>IF('Filtered Data'!I484="","",HEX2DEC(I485))</f>
        <v>0</v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e">
        <f t="shared" si="28"/>
        <v>#NUM!</v>
      </c>
      <c r="AA485" s="7" t="str">
        <f>IF('Filtered Data'!G484="","",HEX2BIN(G485))</f>
        <v>10001000</v>
      </c>
      <c r="AB485" s="7" t="str">
        <f>IF('Filtered Data'!H484="","",HEX2BIN(H485))</f>
        <v>1001</v>
      </c>
      <c r="AC485" s="7" t="str">
        <f>IF('Filtered Data'!I484="","",HEX2BIN(I485))</f>
        <v>0</v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e">
        <f t="shared" si="29"/>
        <v>#NUM!</v>
      </c>
      <c r="AK485" s="7" t="str">
        <f>IF('Filtered Data'!G484="","",HEX2OCT(G485))</f>
        <v>210</v>
      </c>
      <c r="AL485" s="7" t="str">
        <f>IF('Filtered Data'!H484="","",HEX2OCT(H485))</f>
        <v>11</v>
      </c>
      <c r="AM485" s="7" t="str">
        <f>IF('Filtered Data'!I484="","",HEX2OCT(I485))</f>
        <v>0</v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 hidden="1">
      <c r="A486" s="4">
        <f>'Filtered Data'!A485</f>
        <v>183231</v>
      </c>
      <c r="B486" s="4">
        <f>'Filtered Data'!B485</f>
        <v>0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64</v>
      </c>
      <c r="L486" s="4" t="str">
        <f>'Filtered Data'!L485</f>
        <v>00</v>
      </c>
      <c r="M486" s="4" t="str">
        <f>'Filtered Data'!M485</f>
        <v>64</v>
      </c>
      <c r="N486" s="4" t="str">
        <f>'Filtered Data'!N485</f>
        <v>ba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100</v>
      </c>
      <c r="V486" s="7">
        <f>IF('Filtered Data'!L485="","",HEX2DEC(L486))</f>
        <v>0</v>
      </c>
      <c r="W486" s="7">
        <f>IF('Filtered Data'!M485="","",HEX2DEC(M486))</f>
        <v>100</v>
      </c>
      <c r="X486" s="7">
        <f>IF('Filtered Data'!N485="","",HEX2DEC(N486))</f>
        <v>186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1100100</v>
      </c>
      <c r="AF486" s="7" t="str">
        <f>IF('Filtered Data'!L485="","",HEX2BIN(L486))</f>
        <v>0</v>
      </c>
      <c r="AG486" s="7" t="str">
        <f>IF('Filtered Data'!M485="","",HEX2BIN(M486))</f>
        <v>1100100</v>
      </c>
      <c r="AH486" s="7" t="str">
        <f>IF('Filtered Data'!N485="","",HEX2BIN(N486))</f>
        <v>10111010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144</v>
      </c>
      <c r="AP486" s="7" t="str">
        <f>IF('Filtered Data'!L485="","",HEX2OCT(L486))</f>
        <v>0</v>
      </c>
      <c r="AQ486" s="7" t="str">
        <f>IF('Filtered Data'!M485="","",HEX2OCT(M486))</f>
        <v>144</v>
      </c>
      <c r="AR486" s="7" t="str">
        <f>IF('Filtered Data'!N485="","",HEX2OCT(N486))</f>
        <v>272</v>
      </c>
    </row>
    <row r="487" hidden="1">
      <c r="A487" s="4">
        <f>'Filtered Data'!A486</f>
        <v>183232</v>
      </c>
      <c r="B487" s="4">
        <f>'Filtered Data'!B486</f>
        <v>0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c6</v>
      </c>
      <c r="H487" s="4" t="str">
        <f>'Filtered Data'!H486</f>
        <v>a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813568</v>
      </c>
      <c r="Q487" s="7">
        <f>IF('Filtered Data'!G486="","",HEX2DEC(G487))</f>
        <v>198</v>
      </c>
      <c r="R487" s="7">
        <f>IF('Filtered Data'!H486="","",HEX2DEC(H487))</f>
        <v>10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11000110</v>
      </c>
      <c r="AB487" s="7" t="str">
        <f>IF('Filtered Data'!H486="","",HEX2BIN(H487))</f>
        <v>1010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306</v>
      </c>
      <c r="AL487" s="7" t="str">
        <f>IF('Filtered Data'!H486="","",HEX2OCT(H487))</f>
        <v>12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183233</v>
      </c>
      <c r="B488" s="4">
        <f>'Filtered Data'!B487</f>
        <v>1</v>
      </c>
      <c r="C488" s="4">
        <f>'Filtered Data'!C487</f>
        <v>401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8f</v>
      </c>
      <c r="H488" s="4" t="str">
        <f>'Filtered Data'!H487</f>
        <v>a0</v>
      </c>
      <c r="I488" s="4" t="str">
        <f>'Filtered Data'!I487</f>
        <v>00</v>
      </c>
      <c r="J488" s="4" t="str">
        <f>'Filtered Data'!J487</f>
        <v>00</v>
      </c>
      <c r="K488" s="4" t="str">
        <f>'Filtered Data'!K487</f>
        <v>57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143</v>
      </c>
      <c r="R488" s="7">
        <f>IF('Filtered Data'!H487="","",HEX2DEC(H488))</f>
        <v>160</v>
      </c>
      <c r="S488" s="7">
        <f>IF('Filtered Data'!I487="","",HEX2DEC(I488))</f>
        <v>0</v>
      </c>
      <c r="T488" s="7">
        <f>IF('Filtered Data'!J487="","",HEX2DEC(J488))</f>
        <v>0</v>
      </c>
      <c r="U488" s="7">
        <f>IF('Filtered Data'!K487="","",HEX2DEC(K488))</f>
        <v>87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10001111</v>
      </c>
      <c r="AB488" s="7" t="str">
        <f>IF('Filtered Data'!H487="","",HEX2BIN(H488))</f>
        <v>10100000</v>
      </c>
      <c r="AC488" s="7" t="str">
        <f>IF('Filtered Data'!I487="","",HEX2BIN(I488))</f>
        <v>0</v>
      </c>
      <c r="AD488" s="7" t="str">
        <f>IF('Filtered Data'!J487="","",HEX2BIN(J488))</f>
        <v>0</v>
      </c>
      <c r="AE488" s="7" t="str">
        <f>IF('Filtered Data'!K487="","",HEX2BIN(K488))</f>
        <v>1010111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217</v>
      </c>
      <c r="AL488" s="7" t="str">
        <f>IF('Filtered Data'!H487="","",HEX2OCT(H488))</f>
        <v>240</v>
      </c>
      <c r="AM488" s="7" t="str">
        <f>IF('Filtered Data'!I487="","",HEX2OCT(I488))</f>
        <v>0</v>
      </c>
      <c r="AN488" s="7" t="str">
        <f>IF('Filtered Data'!J487="","",HEX2OCT(J488))</f>
        <v>0</v>
      </c>
      <c r="AO488" s="7" t="str">
        <f>IF('Filtered Data'!K487="","",HEX2OCT(K488))</f>
        <v>127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183244</v>
      </c>
      <c r="B489" s="4">
        <f>'Filtered Data'!B488</f>
        <v>1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00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0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183253</v>
      </c>
      <c r="B490" s="4">
        <f>'Filtered Data'!B489</f>
        <v>1</v>
      </c>
      <c r="C490" s="4">
        <f>'Filtered Data'!C489</f>
        <v>400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01</v>
      </c>
      <c r="H490" s="4" t="str">
        <f>'Filtered Data'!H489</f>
        <v>00</v>
      </c>
      <c r="I490" s="4" t="str">
        <f>'Filtered Data'!I489</f>
        <v>4c</v>
      </c>
      <c r="J490" s="4" t="str">
        <f>'Filtered Data'!J489</f>
        <v>00</v>
      </c>
      <c r="K490" s="4" t="str">
        <f>'Filtered Data'!K489</f>
        <v>00</v>
      </c>
      <c r="L490" s="4" t="str">
        <f>'Filtered Data'!L489</f>
        <v>00</v>
      </c>
      <c r="M490" s="4" t="str">
        <f>'Filtered Data'!M489</f>
        <v>00</v>
      </c>
      <c r="N490" s="4" t="str">
        <f>'Filtered Data'!N489</f>
        <v>00</v>
      </c>
      <c r="P490" s="6" t="e">
        <f t="shared" si="27"/>
        <v>#NUM!</v>
      </c>
      <c r="Q490" s="7">
        <f>IF('Filtered Data'!G489="","",HEX2DEC(G490))</f>
        <v>1</v>
      </c>
      <c r="R490" s="7">
        <f>IF('Filtered Data'!H489="","",HEX2DEC(H490))</f>
        <v>0</v>
      </c>
      <c r="S490" s="7">
        <f>IF('Filtered Data'!I489="","",HEX2DEC(I490))</f>
        <v>76</v>
      </c>
      <c r="T490" s="7">
        <f>IF('Filtered Data'!J489="","",HEX2DEC(J490))</f>
        <v>0</v>
      </c>
      <c r="U490" s="7">
        <f>IF('Filtered Data'!K489="","",HEX2DEC(K490))</f>
        <v>0</v>
      </c>
      <c r="V490" s="7">
        <f>IF('Filtered Data'!L489="","",HEX2DEC(L490))</f>
        <v>0</v>
      </c>
      <c r="W490" s="7">
        <f>IF('Filtered Data'!M489="","",HEX2DEC(M490))</f>
        <v>0</v>
      </c>
      <c r="X490" s="7">
        <f>IF('Filtered Data'!N489="","",HEX2DEC(N490))</f>
        <v>0</v>
      </c>
      <c r="Y490" s="7"/>
      <c r="Z490" s="8" t="e">
        <f t="shared" si="28"/>
        <v>#NUM!</v>
      </c>
      <c r="AA490" s="7" t="str">
        <f>IF('Filtered Data'!G489="","",HEX2BIN(G490))</f>
        <v>1</v>
      </c>
      <c r="AB490" s="7" t="str">
        <f>IF('Filtered Data'!H489="","",HEX2BIN(H490))</f>
        <v>0</v>
      </c>
      <c r="AC490" s="7" t="str">
        <f>IF('Filtered Data'!I489="","",HEX2BIN(I490))</f>
        <v>1001100</v>
      </c>
      <c r="AD490" s="7" t="str">
        <f>IF('Filtered Data'!J489="","",HEX2BIN(J490))</f>
        <v>0</v>
      </c>
      <c r="AE490" s="7" t="str">
        <f>IF('Filtered Data'!K489="","",HEX2BIN(K490))</f>
        <v>0</v>
      </c>
      <c r="AF490" s="7" t="str">
        <f>IF('Filtered Data'!L489="","",HEX2BIN(L490))</f>
        <v>0</v>
      </c>
      <c r="AG490" s="7" t="str">
        <f>IF('Filtered Data'!M489="","",HEX2BIN(M490))</f>
        <v>0</v>
      </c>
      <c r="AH490" s="7" t="str">
        <f>IF('Filtered Data'!N489="","",HEX2BIN(N490))</f>
        <v>0</v>
      </c>
      <c r="AI490" s="7"/>
      <c r="AJ490" s="8" t="e">
        <f t="shared" si="29"/>
        <v>#NUM!</v>
      </c>
      <c r="AK490" s="7" t="str">
        <f>IF('Filtered Data'!G489="","",HEX2OCT(G490))</f>
        <v>1</v>
      </c>
      <c r="AL490" s="7" t="str">
        <f>IF('Filtered Data'!H489="","",HEX2OCT(H490))</f>
        <v>0</v>
      </c>
      <c r="AM490" s="7" t="str">
        <f>IF('Filtered Data'!I489="","",HEX2OCT(I490))</f>
        <v>114</v>
      </c>
      <c r="AN490" s="7" t="str">
        <f>IF('Filtered Data'!J489="","",HEX2OCT(J490))</f>
        <v>0</v>
      </c>
      <c r="AO490" s="7" t="str">
        <f>IF('Filtered Data'!K489="","",HEX2OCT(K490))</f>
        <v>0</v>
      </c>
      <c r="AP490" s="7" t="str">
        <f>IF('Filtered Data'!L489="","",HEX2OCT(L490))</f>
        <v>0</v>
      </c>
      <c r="AQ490" s="7" t="str">
        <f>IF('Filtered Data'!M489="","",HEX2OCT(M490))</f>
        <v>0</v>
      </c>
      <c r="AR490" s="7" t="str">
        <f>IF('Filtered Data'!N489="","",HEX2OCT(N490))</f>
        <v>0</v>
      </c>
    </row>
    <row r="491" hidden="1">
      <c r="A491" s="4">
        <f>'Filtered Data'!A490</f>
        <v>183256</v>
      </c>
      <c r="B491" s="4">
        <f>'Filtered Data'!B490</f>
        <v>1</v>
      </c>
      <c r="C491" s="4">
        <f>'Filtered Data'!C490</f>
        <v>203</v>
      </c>
      <c r="D491" s="4">
        <f>'Filtered Data'!D490</f>
        <v>0</v>
      </c>
      <c r="E491" s="4">
        <f>'Filtered Data'!E490</f>
        <v>0</v>
      </c>
      <c r="F491" s="4">
        <f>'Filtered Data'!F490</f>
        <v>8</v>
      </c>
      <c r="G491" s="4" t="str">
        <f>'Filtered Data'!G490</f>
        <v>00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00</v>
      </c>
      <c r="L491" s="4" t="str">
        <f>'Filtered Data'!L490</f>
        <v>00</v>
      </c>
      <c r="M491" s="4" t="str">
        <f>'Filtered Data'!M490</f>
        <v>00</v>
      </c>
      <c r="N491" s="4" t="str">
        <f>'Filtered Data'!N490</f>
        <v>00</v>
      </c>
      <c r="P491" s="6" t="e">
        <f t="shared" si="27"/>
        <v>#NUM!</v>
      </c>
      <c r="Q491" s="7">
        <f>IF('Filtered Data'!G490="","",HEX2DEC(G491))</f>
        <v>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0</v>
      </c>
      <c r="V491" s="7">
        <f>IF('Filtered Data'!L490="","",HEX2DEC(L491))</f>
        <v>0</v>
      </c>
      <c r="W491" s="7">
        <f>IF('Filtered Data'!M490="","",HEX2DEC(M491))</f>
        <v>0</v>
      </c>
      <c r="X491" s="7">
        <f>IF('Filtered Data'!N490="","",HEX2DEC(N491))</f>
        <v>0</v>
      </c>
      <c r="Y491" s="7"/>
      <c r="Z491" s="8" t="e">
        <f t="shared" si="28"/>
        <v>#NUM!</v>
      </c>
      <c r="AA491" s="7" t="str">
        <f>IF('Filtered Data'!G490="","",HEX2BIN(G491))</f>
        <v>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0</v>
      </c>
      <c r="AF491" s="7" t="str">
        <f>IF('Filtered Data'!L490="","",HEX2BIN(L491))</f>
        <v>0</v>
      </c>
      <c r="AG491" s="7" t="str">
        <f>IF('Filtered Data'!M490="","",HEX2BIN(M491))</f>
        <v>0</v>
      </c>
      <c r="AH491" s="7" t="str">
        <f>IF('Filtered Data'!N490="","",HEX2BIN(N491))</f>
        <v>0</v>
      </c>
      <c r="AI491" s="7"/>
      <c r="AJ491" s="8" t="e">
        <f t="shared" si="29"/>
        <v>#NUM!</v>
      </c>
      <c r="AK491" s="7" t="str">
        <f>IF('Filtered Data'!G490="","",HEX2OCT(G491))</f>
        <v>0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0</v>
      </c>
      <c r="AP491" s="7" t="str">
        <f>IF('Filtered Data'!L490="","",HEX2OCT(L491))</f>
        <v>0</v>
      </c>
      <c r="AQ491" s="7" t="str">
        <f>IF('Filtered Data'!M490="","",HEX2OCT(M491))</f>
        <v>0</v>
      </c>
      <c r="AR491" s="7" t="str">
        <f>IF('Filtered Data'!N490="","",HEX2OCT(N491))</f>
        <v>0</v>
      </c>
    </row>
    <row r="492" hidden="1">
      <c r="A492" s="4">
        <f>'Filtered Data'!A491</f>
        <v>183281</v>
      </c>
      <c r="B492" s="4">
        <f>'Filtered Data'!B491</f>
        <v>0</v>
      </c>
      <c r="C492" s="4">
        <f>'Filtered Data'!C491</f>
        <v>300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03</v>
      </c>
      <c r="H492" s="4" t="str">
        <f>'Filtered Data'!H491</f>
        <v>5a</v>
      </c>
      <c r="I492" s="4" t="str">
        <f>'Filtered Data'!I491</f>
        <v>64</v>
      </c>
      <c r="J492" s="4" t="str">
        <f>'Filtered Data'!J491</f>
        <v>5a</v>
      </c>
      <c r="K492" s="4" t="str">
        <f>'Filtered Data'!K491</f>
        <v>64</v>
      </c>
      <c r="L492" s="4" t="str">
        <f>'Filtered Data'!L491</f>
        <v>00</v>
      </c>
      <c r="M492" s="4" t="str">
        <f>'Filtered Data'!M491</f>
        <v>64</v>
      </c>
      <c r="N492" s="4" t="str">
        <f>'Filtered Data'!N491</f>
        <v>ab</v>
      </c>
      <c r="P492" s="6" t="e">
        <f t="shared" si="27"/>
        <v>#NUM!</v>
      </c>
      <c r="Q492" s="7">
        <f>IF('Filtered Data'!G491="","",HEX2DEC(G492))</f>
        <v>3</v>
      </c>
      <c r="R492" s="7">
        <f>IF('Filtered Data'!H491="","",HEX2DEC(H492))</f>
        <v>90</v>
      </c>
      <c r="S492" s="7">
        <f>IF('Filtered Data'!I491="","",HEX2DEC(I492))</f>
        <v>100</v>
      </c>
      <c r="T492" s="7">
        <f>IF('Filtered Data'!J491="","",HEX2DEC(J492))</f>
        <v>90</v>
      </c>
      <c r="U492" s="7">
        <f>IF('Filtered Data'!K491="","",HEX2DEC(K492))</f>
        <v>100</v>
      </c>
      <c r="V492" s="7">
        <f>IF('Filtered Data'!L491="","",HEX2DEC(L492))</f>
        <v>0</v>
      </c>
      <c r="W492" s="7">
        <f>IF('Filtered Data'!M491="","",HEX2DEC(M492))</f>
        <v>100</v>
      </c>
      <c r="X492" s="7">
        <f>IF('Filtered Data'!N491="","",HEX2DEC(N492))</f>
        <v>171</v>
      </c>
      <c r="Y492" s="7"/>
      <c r="Z492" s="8" t="e">
        <f t="shared" si="28"/>
        <v>#NUM!</v>
      </c>
      <c r="AA492" s="7" t="str">
        <f>IF('Filtered Data'!G491="","",HEX2BIN(G492))</f>
        <v>11</v>
      </c>
      <c r="AB492" s="7" t="str">
        <f>IF('Filtered Data'!H491="","",HEX2BIN(H492))</f>
        <v>1011010</v>
      </c>
      <c r="AC492" s="7" t="str">
        <f>IF('Filtered Data'!I491="","",HEX2BIN(I492))</f>
        <v>1100100</v>
      </c>
      <c r="AD492" s="7" t="str">
        <f>IF('Filtered Data'!J491="","",HEX2BIN(J492))</f>
        <v>1011010</v>
      </c>
      <c r="AE492" s="7" t="str">
        <f>IF('Filtered Data'!K491="","",HEX2BIN(K492))</f>
        <v>1100100</v>
      </c>
      <c r="AF492" s="7" t="str">
        <f>IF('Filtered Data'!L491="","",HEX2BIN(L492))</f>
        <v>0</v>
      </c>
      <c r="AG492" s="7" t="str">
        <f>IF('Filtered Data'!M491="","",HEX2BIN(M492))</f>
        <v>1100100</v>
      </c>
      <c r="AH492" s="7" t="str">
        <f>IF('Filtered Data'!N491="","",HEX2BIN(N492))</f>
        <v>10101011</v>
      </c>
      <c r="AI492" s="7"/>
      <c r="AJ492" s="8" t="e">
        <f t="shared" si="29"/>
        <v>#NUM!</v>
      </c>
      <c r="AK492" s="7" t="str">
        <f>IF('Filtered Data'!G491="","",HEX2OCT(G492))</f>
        <v>3</v>
      </c>
      <c r="AL492" s="7" t="str">
        <f>IF('Filtered Data'!H491="","",HEX2OCT(H492))</f>
        <v>132</v>
      </c>
      <c r="AM492" s="7" t="str">
        <f>IF('Filtered Data'!I491="","",HEX2OCT(I492))</f>
        <v>144</v>
      </c>
      <c r="AN492" s="7" t="str">
        <f>IF('Filtered Data'!J491="","",HEX2OCT(J492))</f>
        <v>132</v>
      </c>
      <c r="AO492" s="7" t="str">
        <f>IF('Filtered Data'!K491="","",HEX2OCT(K492))</f>
        <v>144</v>
      </c>
      <c r="AP492" s="7" t="str">
        <f>IF('Filtered Data'!L491="","",HEX2OCT(L492))</f>
        <v>0</v>
      </c>
      <c r="AQ492" s="7" t="str">
        <f>IF('Filtered Data'!M491="","",HEX2OCT(M492))</f>
        <v>144</v>
      </c>
      <c r="AR492" s="7" t="str">
        <f>IF('Filtered Data'!N491="","",HEX2OCT(N492))</f>
        <v>253</v>
      </c>
    </row>
    <row r="493" hidden="1">
      <c r="A493" s="4">
        <f>'Filtered Data'!A492</f>
        <v>183282</v>
      </c>
      <c r="B493" s="4">
        <f>'Filtered Data'!B492</f>
        <v>0</v>
      </c>
      <c r="C493" s="4">
        <f>'Filtered Data'!C492</f>
        <v>301</v>
      </c>
      <c r="D493" s="4">
        <f>'Filtered Data'!D492</f>
        <v>0</v>
      </c>
      <c r="E493" s="4">
        <f>'Filtered Data'!E492</f>
        <v>0</v>
      </c>
      <c r="F493" s="4">
        <f>'Filtered Data'!F492</f>
        <v>3</v>
      </c>
      <c r="G493" s="4" t="str">
        <f>'Filtered Data'!G492</f>
        <v>43</v>
      </c>
      <c r="H493" s="4" t="str">
        <f>'Filtered Data'!H492</f>
        <v>b</v>
      </c>
      <c r="I493" s="4" t="str">
        <f>'Filtered Data'!I492</f>
        <v>00</v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277248</v>
      </c>
      <c r="Q493" s="7">
        <f>IF('Filtered Data'!G492="","",HEX2DEC(G493))</f>
        <v>67</v>
      </c>
      <c r="R493" s="7">
        <f>IF('Filtered Data'!H492="","",HEX2DEC(H493))</f>
        <v>11</v>
      </c>
      <c r="S493" s="7">
        <f>IF('Filtered Data'!I492="","",HEX2DEC(I493))</f>
        <v>0</v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e">
        <f t="shared" si="28"/>
        <v>#NUM!</v>
      </c>
      <c r="AA493" s="7" t="str">
        <f>IF('Filtered Data'!G492="","",HEX2BIN(G493))</f>
        <v>1000011</v>
      </c>
      <c r="AB493" s="7" t="str">
        <f>IF('Filtered Data'!H492="","",HEX2BIN(H493))</f>
        <v>1011</v>
      </c>
      <c r="AC493" s="7" t="str">
        <f>IF('Filtered Data'!I492="","",HEX2BIN(I493))</f>
        <v>0</v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e">
        <f t="shared" si="29"/>
        <v>#NUM!</v>
      </c>
      <c r="AK493" s="7" t="str">
        <f>IF('Filtered Data'!G492="","",HEX2OCT(G493))</f>
        <v>103</v>
      </c>
      <c r="AL493" s="7" t="str">
        <f>IF('Filtered Data'!H492="","",HEX2OCT(H493))</f>
        <v>13</v>
      </c>
      <c r="AM493" s="7" t="str">
        <f>IF('Filtered Data'!I492="","",HEX2OCT(I493))</f>
        <v>0</v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 hidden="1">
      <c r="A494" s="4">
        <f>'Filtered Data'!A493</f>
        <v>183331</v>
      </c>
      <c r="B494" s="4">
        <f>'Filtered Data'!B493</f>
        <v>0</v>
      </c>
      <c r="C494" s="4">
        <f>'Filtered Data'!C493</f>
        <v>300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03</v>
      </c>
      <c r="H494" s="4" t="str">
        <f>'Filtered Data'!H493</f>
        <v>5a</v>
      </c>
      <c r="I494" s="4" t="str">
        <f>'Filtered Data'!I493</f>
        <v>64</v>
      </c>
      <c r="J494" s="4" t="str">
        <f>'Filtered Data'!J493</f>
        <v>5a</v>
      </c>
      <c r="K494" s="4" t="str">
        <f>'Filtered Data'!K493</f>
        <v>64</v>
      </c>
      <c r="L494" s="4" t="str">
        <f>'Filtered Data'!L493</f>
        <v>00</v>
      </c>
      <c r="M494" s="4" t="str">
        <f>'Filtered Data'!M493</f>
        <v>64</v>
      </c>
      <c r="N494" s="4" t="str">
        <f>'Filtered Data'!N493</f>
        <v>bc</v>
      </c>
      <c r="P494" s="6" t="e">
        <f t="shared" si="27"/>
        <v>#NUM!</v>
      </c>
      <c r="Q494" s="7">
        <f>IF('Filtered Data'!G493="","",HEX2DEC(G494))</f>
        <v>3</v>
      </c>
      <c r="R494" s="7">
        <f>IF('Filtered Data'!H493="","",HEX2DEC(H494))</f>
        <v>90</v>
      </c>
      <c r="S494" s="7">
        <f>IF('Filtered Data'!I493="","",HEX2DEC(I494))</f>
        <v>100</v>
      </c>
      <c r="T494" s="7">
        <f>IF('Filtered Data'!J493="","",HEX2DEC(J494))</f>
        <v>90</v>
      </c>
      <c r="U494" s="7">
        <f>IF('Filtered Data'!K493="","",HEX2DEC(K494))</f>
        <v>100</v>
      </c>
      <c r="V494" s="7">
        <f>IF('Filtered Data'!L493="","",HEX2DEC(L494))</f>
        <v>0</v>
      </c>
      <c r="W494" s="7">
        <f>IF('Filtered Data'!M493="","",HEX2DEC(M494))</f>
        <v>100</v>
      </c>
      <c r="X494" s="7">
        <f>IF('Filtered Data'!N493="","",HEX2DEC(N494))</f>
        <v>188</v>
      </c>
      <c r="Y494" s="7"/>
      <c r="Z494" s="8" t="e">
        <f t="shared" si="28"/>
        <v>#NUM!</v>
      </c>
      <c r="AA494" s="7" t="str">
        <f>IF('Filtered Data'!G493="","",HEX2BIN(G494))</f>
        <v>11</v>
      </c>
      <c r="AB494" s="7" t="str">
        <f>IF('Filtered Data'!H493="","",HEX2BIN(H494))</f>
        <v>1011010</v>
      </c>
      <c r="AC494" s="7" t="str">
        <f>IF('Filtered Data'!I493="","",HEX2BIN(I494))</f>
        <v>1100100</v>
      </c>
      <c r="AD494" s="7" t="str">
        <f>IF('Filtered Data'!J493="","",HEX2BIN(J494))</f>
        <v>1011010</v>
      </c>
      <c r="AE494" s="7" t="str">
        <f>IF('Filtered Data'!K493="","",HEX2BIN(K494))</f>
        <v>1100100</v>
      </c>
      <c r="AF494" s="7" t="str">
        <f>IF('Filtered Data'!L493="","",HEX2BIN(L494))</f>
        <v>0</v>
      </c>
      <c r="AG494" s="7" t="str">
        <f>IF('Filtered Data'!M493="","",HEX2BIN(M494))</f>
        <v>1100100</v>
      </c>
      <c r="AH494" s="7" t="str">
        <f>IF('Filtered Data'!N493="","",HEX2BIN(N494))</f>
        <v>10111100</v>
      </c>
      <c r="AI494" s="7"/>
      <c r="AJ494" s="8" t="e">
        <f t="shared" si="29"/>
        <v>#NUM!</v>
      </c>
      <c r="AK494" s="7" t="str">
        <f>IF('Filtered Data'!G493="","",HEX2OCT(G494))</f>
        <v>3</v>
      </c>
      <c r="AL494" s="7" t="str">
        <f>IF('Filtered Data'!H493="","",HEX2OCT(H494))</f>
        <v>132</v>
      </c>
      <c r="AM494" s="7" t="str">
        <f>IF('Filtered Data'!I493="","",HEX2OCT(I494))</f>
        <v>144</v>
      </c>
      <c r="AN494" s="7" t="str">
        <f>IF('Filtered Data'!J493="","",HEX2OCT(J494))</f>
        <v>132</v>
      </c>
      <c r="AO494" s="7" t="str">
        <f>IF('Filtered Data'!K493="","",HEX2OCT(K494))</f>
        <v>144</v>
      </c>
      <c r="AP494" s="7" t="str">
        <f>IF('Filtered Data'!L493="","",HEX2OCT(L494))</f>
        <v>0</v>
      </c>
      <c r="AQ494" s="7" t="str">
        <f>IF('Filtered Data'!M493="","",HEX2OCT(M494))</f>
        <v>144</v>
      </c>
      <c r="AR494" s="7" t="str">
        <f>IF('Filtered Data'!N493="","",HEX2OCT(N494))</f>
        <v>274</v>
      </c>
    </row>
    <row r="495" hidden="1">
      <c r="A495" s="4">
        <f>'Filtered Data'!A494</f>
        <v>183332</v>
      </c>
      <c r="B495" s="4">
        <f>'Filtered Data'!B494</f>
        <v>0</v>
      </c>
      <c r="C495" s="4">
        <f>'Filtered Data'!C494</f>
        <v>301</v>
      </c>
      <c r="D495" s="4">
        <f>'Filtered Data'!D494</f>
        <v>0</v>
      </c>
      <c r="E495" s="4">
        <f>'Filtered Data'!E494</f>
        <v>0</v>
      </c>
      <c r="F495" s="4">
        <f>'Filtered Data'!F494</f>
        <v>3</v>
      </c>
      <c r="G495" s="4" t="str">
        <f>'Filtered Data'!G494</f>
        <v>b5</v>
      </c>
      <c r="H495" s="4" t="str">
        <f>'Filtered Data'!H494</f>
        <v>c</v>
      </c>
      <c r="I495" s="4" t="str">
        <f>'Filtered Data'!I494</f>
        <v>00</v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744448</v>
      </c>
      <c r="Q495" s="7">
        <f>IF('Filtered Data'!G494="","",HEX2DEC(G495))</f>
        <v>181</v>
      </c>
      <c r="R495" s="7">
        <f>IF('Filtered Data'!H494="","",HEX2DEC(H495))</f>
        <v>12</v>
      </c>
      <c r="S495" s="7">
        <f>IF('Filtered Data'!I494="","",HEX2DEC(I495))</f>
        <v>0</v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e">
        <f t="shared" si="28"/>
        <v>#NUM!</v>
      </c>
      <c r="AA495" s="7" t="str">
        <f>IF('Filtered Data'!G494="","",HEX2BIN(G495))</f>
        <v>10110101</v>
      </c>
      <c r="AB495" s="7" t="str">
        <f>IF('Filtered Data'!H494="","",HEX2BIN(H495))</f>
        <v>1100</v>
      </c>
      <c r="AC495" s="7" t="str">
        <f>IF('Filtered Data'!I494="","",HEX2BIN(I495))</f>
        <v>0</v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e">
        <f t="shared" si="29"/>
        <v>#NUM!</v>
      </c>
      <c r="AK495" s="7" t="str">
        <f>IF('Filtered Data'!G494="","",HEX2OCT(G495))</f>
        <v>265</v>
      </c>
      <c r="AL495" s="7" t="str">
        <f>IF('Filtered Data'!H494="","",HEX2OCT(H495))</f>
        <v>14</v>
      </c>
      <c r="AM495" s="7" t="str">
        <f>IF('Filtered Data'!I494="","",HEX2OCT(I495))</f>
        <v>0</v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 hidden="1">
      <c r="A496" s="4">
        <f>'Filtered Data'!A495</f>
        <v>183333</v>
      </c>
      <c r="B496" s="4">
        <f>'Filtered Data'!B495</f>
        <v>1</v>
      </c>
      <c r="C496" s="4">
        <f>'Filtered Data'!C495</f>
        <v>401</v>
      </c>
      <c r="D496" s="4">
        <f>'Filtered Data'!D495</f>
        <v>0</v>
      </c>
      <c r="E496" s="4">
        <f>'Filtered Data'!E495</f>
        <v>0</v>
      </c>
      <c r="F496" s="4">
        <f>'Filtered Data'!F495</f>
        <v>8</v>
      </c>
      <c r="G496" s="4" t="str">
        <f>'Filtered Data'!G495</f>
        <v>8f</v>
      </c>
      <c r="H496" s="4" t="str">
        <f>'Filtered Data'!H495</f>
        <v>a0</v>
      </c>
      <c r="I496" s="4" t="str">
        <f>'Filtered Data'!I495</f>
        <v>00</v>
      </c>
      <c r="J496" s="4" t="str">
        <f>'Filtered Data'!J495</f>
        <v>00</v>
      </c>
      <c r="K496" s="4" t="str">
        <f>'Filtered Data'!K495</f>
        <v>57</v>
      </c>
      <c r="L496" s="4" t="str">
        <f>'Filtered Data'!L495</f>
        <v>00</v>
      </c>
      <c r="M496" s="4" t="str">
        <f>'Filtered Data'!M495</f>
        <v>00</v>
      </c>
      <c r="N496" s="4" t="str">
        <f>'Filtered Data'!N495</f>
        <v>00</v>
      </c>
      <c r="P496" s="6" t="e">
        <f t="shared" si="27"/>
        <v>#NUM!</v>
      </c>
      <c r="Q496" s="7">
        <f>IF('Filtered Data'!G495="","",HEX2DEC(G496))</f>
        <v>143</v>
      </c>
      <c r="R496" s="7">
        <f>IF('Filtered Data'!H495="","",HEX2DEC(H496))</f>
        <v>160</v>
      </c>
      <c r="S496" s="7">
        <f>IF('Filtered Data'!I495="","",HEX2DEC(I496))</f>
        <v>0</v>
      </c>
      <c r="T496" s="7">
        <f>IF('Filtered Data'!J495="","",HEX2DEC(J496))</f>
        <v>0</v>
      </c>
      <c r="U496" s="7">
        <f>IF('Filtered Data'!K495="","",HEX2DEC(K496))</f>
        <v>87</v>
      </c>
      <c r="V496" s="7">
        <f>IF('Filtered Data'!L495="","",HEX2DEC(L496))</f>
        <v>0</v>
      </c>
      <c r="W496" s="7">
        <f>IF('Filtered Data'!M495="","",HEX2DEC(M496))</f>
        <v>0</v>
      </c>
      <c r="X496" s="7">
        <f>IF('Filtered Data'!N495="","",HEX2DEC(N496))</f>
        <v>0</v>
      </c>
      <c r="Y496" s="7"/>
      <c r="Z496" s="8" t="e">
        <f t="shared" si="28"/>
        <v>#NUM!</v>
      </c>
      <c r="AA496" s="7" t="str">
        <f>IF('Filtered Data'!G495="","",HEX2BIN(G496))</f>
        <v>10001111</v>
      </c>
      <c r="AB496" s="7" t="str">
        <f>IF('Filtered Data'!H495="","",HEX2BIN(H496))</f>
        <v>10100000</v>
      </c>
      <c r="AC496" s="7" t="str">
        <f>IF('Filtered Data'!I495="","",HEX2BIN(I496))</f>
        <v>0</v>
      </c>
      <c r="AD496" s="7" t="str">
        <f>IF('Filtered Data'!J495="","",HEX2BIN(J496))</f>
        <v>0</v>
      </c>
      <c r="AE496" s="7" t="str">
        <f>IF('Filtered Data'!K495="","",HEX2BIN(K496))</f>
        <v>1010111</v>
      </c>
      <c r="AF496" s="7" t="str">
        <f>IF('Filtered Data'!L495="","",HEX2BIN(L496))</f>
        <v>0</v>
      </c>
      <c r="AG496" s="7" t="str">
        <f>IF('Filtered Data'!M495="","",HEX2BIN(M496))</f>
        <v>0</v>
      </c>
      <c r="AH496" s="7" t="str">
        <f>IF('Filtered Data'!N495="","",HEX2BIN(N496))</f>
        <v>0</v>
      </c>
      <c r="AI496" s="7"/>
      <c r="AJ496" s="8" t="e">
        <f t="shared" si="29"/>
        <v>#NUM!</v>
      </c>
      <c r="AK496" s="7" t="str">
        <f>IF('Filtered Data'!G495="","",HEX2OCT(G496))</f>
        <v>217</v>
      </c>
      <c r="AL496" s="7" t="str">
        <f>IF('Filtered Data'!H495="","",HEX2OCT(H496))</f>
        <v>240</v>
      </c>
      <c r="AM496" s="7" t="str">
        <f>IF('Filtered Data'!I495="","",HEX2OCT(I496))</f>
        <v>0</v>
      </c>
      <c r="AN496" s="7" t="str">
        <f>IF('Filtered Data'!J495="","",HEX2OCT(J496))</f>
        <v>0</v>
      </c>
      <c r="AO496" s="7" t="str">
        <f>IF('Filtered Data'!K495="","",HEX2OCT(K496))</f>
        <v>127</v>
      </c>
      <c r="AP496" s="7" t="str">
        <f>IF('Filtered Data'!L495="","",HEX2OCT(L496))</f>
        <v>0</v>
      </c>
      <c r="AQ496" s="7" t="str">
        <f>IF('Filtered Data'!M495="","",HEX2OCT(M496))</f>
        <v>0</v>
      </c>
      <c r="AR496" s="7" t="str">
        <f>IF('Filtered Data'!N495="","",HEX2OCT(N496))</f>
        <v>0</v>
      </c>
    </row>
    <row r="497" hidden="1">
      <c r="A497" s="4">
        <f>'Filtered Data'!A496</f>
        <v>183344</v>
      </c>
      <c r="B497" s="4">
        <f>'Filtered Data'!B496</f>
        <v>1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>
        <f>'Filtered Data'!A497</f>
        <v>183353</v>
      </c>
      <c r="B498" s="4">
        <f>'Filtered Data'!B497</f>
        <v>1</v>
      </c>
      <c r="C498" s="4">
        <f>'Filtered Data'!C497</f>
        <v>400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01</v>
      </c>
      <c r="H498" s="4" t="str">
        <f>'Filtered Data'!H497</f>
        <v>00</v>
      </c>
      <c r="I498" s="4" t="str">
        <f>'Filtered Data'!I497</f>
        <v>4c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1</v>
      </c>
      <c r="R498" s="7">
        <f>IF('Filtered Data'!H497="","",HEX2DEC(H498))</f>
        <v>0</v>
      </c>
      <c r="S498" s="7">
        <f>IF('Filtered Data'!I497="","",HEX2DEC(I498))</f>
        <v>76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</v>
      </c>
      <c r="AB498" s="7" t="str">
        <f>IF('Filtered Data'!H497="","",HEX2BIN(H498))</f>
        <v>0</v>
      </c>
      <c r="AC498" s="7" t="str">
        <f>IF('Filtered Data'!I497="","",HEX2BIN(I498))</f>
        <v>1001100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1</v>
      </c>
      <c r="AL498" s="7" t="str">
        <f>IF('Filtered Data'!H497="","",HEX2OCT(H498))</f>
        <v>0</v>
      </c>
      <c r="AM498" s="7" t="str">
        <f>IF('Filtered Data'!I497="","",HEX2OCT(I498))</f>
        <v>114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183356</v>
      </c>
      <c r="B499" s="4">
        <f>'Filtered Data'!B498</f>
        <v>1</v>
      </c>
      <c r="C499" s="4">
        <f>'Filtered Data'!C498</f>
        <v>203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00</v>
      </c>
      <c r="H499" s="4" t="str">
        <f>'Filtered Data'!H498</f>
        <v>00</v>
      </c>
      <c r="I499" s="4" t="str">
        <f>'Filtered Data'!I498</f>
        <v>00</v>
      </c>
      <c r="J499" s="4" t="str">
        <f>'Filtered Data'!J498</f>
        <v>00</v>
      </c>
      <c r="K499" s="4" t="str">
        <f>'Filtered Data'!K498</f>
        <v>00</v>
      </c>
      <c r="L499" s="4" t="str">
        <f>'Filtered Data'!L498</f>
        <v>00</v>
      </c>
      <c r="M499" s="4" t="str">
        <f>'Filtered Data'!M498</f>
        <v>00</v>
      </c>
      <c r="N499" s="4" t="str">
        <f>'Filtered Data'!N498</f>
        <v>00</v>
      </c>
      <c r="P499" s="6" t="e">
        <f t="shared" si="27"/>
        <v>#NUM!</v>
      </c>
      <c r="Q499" s="7">
        <f>IF('Filtered Data'!G498="","",HEX2DEC(G499))</f>
        <v>0</v>
      </c>
      <c r="R499" s="7">
        <f>IF('Filtered Data'!H498="","",HEX2DEC(H499))</f>
        <v>0</v>
      </c>
      <c r="S499" s="7">
        <f>IF('Filtered Data'!I498="","",HEX2DEC(I499))</f>
        <v>0</v>
      </c>
      <c r="T499" s="7">
        <f>IF('Filtered Data'!J498="","",HEX2DEC(J499))</f>
        <v>0</v>
      </c>
      <c r="U499" s="7">
        <f>IF('Filtered Data'!K498="","",HEX2DEC(K499))</f>
        <v>0</v>
      </c>
      <c r="V499" s="7">
        <f>IF('Filtered Data'!L498="","",HEX2DEC(L499))</f>
        <v>0</v>
      </c>
      <c r="W499" s="7">
        <f>IF('Filtered Data'!M498="","",HEX2DEC(M499))</f>
        <v>0</v>
      </c>
      <c r="X499" s="7">
        <f>IF('Filtered Data'!N498="","",HEX2DEC(N499))</f>
        <v>0</v>
      </c>
      <c r="Y499" s="7"/>
      <c r="Z499" s="8" t="e">
        <f t="shared" si="28"/>
        <v>#NUM!</v>
      </c>
      <c r="AA499" s="7" t="str">
        <f>IF('Filtered Data'!G498="","",HEX2BIN(G499))</f>
        <v>0</v>
      </c>
      <c r="AB499" s="7" t="str">
        <f>IF('Filtered Data'!H498="","",HEX2BIN(H499))</f>
        <v>0</v>
      </c>
      <c r="AC499" s="7" t="str">
        <f>IF('Filtered Data'!I498="","",HEX2BIN(I499))</f>
        <v>0</v>
      </c>
      <c r="AD499" s="7" t="str">
        <f>IF('Filtered Data'!J498="","",HEX2BIN(J499))</f>
        <v>0</v>
      </c>
      <c r="AE499" s="7" t="str">
        <f>IF('Filtered Data'!K498="","",HEX2BIN(K499))</f>
        <v>0</v>
      </c>
      <c r="AF499" s="7" t="str">
        <f>IF('Filtered Data'!L498="","",HEX2BIN(L499))</f>
        <v>0</v>
      </c>
      <c r="AG499" s="7" t="str">
        <f>IF('Filtered Data'!M498="","",HEX2BIN(M499))</f>
        <v>0</v>
      </c>
      <c r="AH499" s="7" t="str">
        <f>IF('Filtered Data'!N498="","",HEX2BIN(N499))</f>
        <v>0</v>
      </c>
      <c r="AI499" s="7"/>
      <c r="AJ499" s="8" t="e">
        <f t="shared" si="29"/>
        <v>#NUM!</v>
      </c>
      <c r="AK499" s="7" t="str">
        <f>IF('Filtered Data'!G498="","",HEX2OCT(G499))</f>
        <v>0</v>
      </c>
      <c r="AL499" s="7" t="str">
        <f>IF('Filtered Data'!H498="","",HEX2OCT(H499))</f>
        <v>0</v>
      </c>
      <c r="AM499" s="7" t="str">
        <f>IF('Filtered Data'!I498="","",HEX2OCT(I499))</f>
        <v>0</v>
      </c>
      <c r="AN499" s="7" t="str">
        <f>IF('Filtered Data'!J498="","",HEX2OCT(J499))</f>
        <v>0</v>
      </c>
      <c r="AO499" s="7" t="str">
        <f>IF('Filtered Data'!K498="","",HEX2OCT(K499))</f>
        <v>0</v>
      </c>
      <c r="AP499" s="7" t="str">
        <f>IF('Filtered Data'!L498="","",HEX2OCT(L499))</f>
        <v>0</v>
      </c>
      <c r="AQ499" s="7" t="str">
        <f>IF('Filtered Data'!M498="","",HEX2OCT(M499))</f>
        <v>0</v>
      </c>
      <c r="AR499" s="7" t="str">
        <f>IF('Filtered Data'!N498="","",HEX2OCT(N499))</f>
        <v>0</v>
      </c>
    </row>
    <row r="500" hidden="1">
      <c r="A500" s="4">
        <f>'Filtered Data'!A499</f>
        <v>183381</v>
      </c>
      <c r="B500" s="4">
        <f>'Filtered Data'!B499</f>
        <v>0</v>
      </c>
      <c r="C500" s="4">
        <f>'Filtered Data'!C499</f>
        <v>300</v>
      </c>
      <c r="D500" s="4">
        <f>'Filtered Data'!D499</f>
        <v>0</v>
      </c>
      <c r="E500" s="4">
        <f>'Filtered Data'!E499</f>
        <v>0</v>
      </c>
      <c r="F500" s="4">
        <f>'Filtered Data'!F499</f>
        <v>8</v>
      </c>
      <c r="G500" s="4" t="str">
        <f>'Filtered Data'!G499</f>
        <v>03</v>
      </c>
      <c r="H500" s="4" t="str">
        <f>'Filtered Data'!H499</f>
        <v>5a</v>
      </c>
      <c r="I500" s="4" t="str">
        <f>'Filtered Data'!I499</f>
        <v>64</v>
      </c>
      <c r="J500" s="4" t="str">
        <f>'Filtered Data'!J499</f>
        <v>5a</v>
      </c>
      <c r="K500" s="4" t="str">
        <f>'Filtered Data'!K499</f>
        <v>64</v>
      </c>
      <c r="L500" s="4" t="str">
        <f>'Filtered Data'!L499</f>
        <v>00</v>
      </c>
      <c r="M500" s="4" t="str">
        <f>'Filtered Data'!M499</f>
        <v>64</v>
      </c>
      <c r="N500" s="4" t="str">
        <f>'Filtered Data'!N499</f>
        <v>ad</v>
      </c>
      <c r="P500" s="6" t="e">
        <f t="shared" si="27"/>
        <v>#NUM!</v>
      </c>
      <c r="Q500" s="7">
        <f>IF('Filtered Data'!G499="","",HEX2DEC(G500))</f>
        <v>3</v>
      </c>
      <c r="R500" s="7">
        <f>IF('Filtered Data'!H499="","",HEX2DEC(H500))</f>
        <v>90</v>
      </c>
      <c r="S500" s="7">
        <f>IF('Filtered Data'!I499="","",HEX2DEC(I500))</f>
        <v>100</v>
      </c>
      <c r="T500" s="7">
        <f>IF('Filtered Data'!J499="","",HEX2DEC(J500))</f>
        <v>90</v>
      </c>
      <c r="U500" s="7">
        <f>IF('Filtered Data'!K499="","",HEX2DEC(K500))</f>
        <v>100</v>
      </c>
      <c r="V500" s="7">
        <f>IF('Filtered Data'!L499="","",HEX2DEC(L500))</f>
        <v>0</v>
      </c>
      <c r="W500" s="7">
        <f>IF('Filtered Data'!M499="","",HEX2DEC(M500))</f>
        <v>100</v>
      </c>
      <c r="X500" s="7">
        <f>IF('Filtered Data'!N499="","",HEX2DEC(N500))</f>
        <v>173</v>
      </c>
      <c r="Y500" s="7"/>
      <c r="Z500" s="8" t="e">
        <f t="shared" si="28"/>
        <v>#NUM!</v>
      </c>
      <c r="AA500" s="7" t="str">
        <f>IF('Filtered Data'!G499="","",HEX2BIN(G500))</f>
        <v>11</v>
      </c>
      <c r="AB500" s="7" t="str">
        <f>IF('Filtered Data'!H499="","",HEX2BIN(H500))</f>
        <v>1011010</v>
      </c>
      <c r="AC500" s="7" t="str">
        <f>IF('Filtered Data'!I499="","",HEX2BIN(I500))</f>
        <v>1100100</v>
      </c>
      <c r="AD500" s="7" t="str">
        <f>IF('Filtered Data'!J499="","",HEX2BIN(J500))</f>
        <v>1011010</v>
      </c>
      <c r="AE500" s="7" t="str">
        <f>IF('Filtered Data'!K499="","",HEX2BIN(K500))</f>
        <v>1100100</v>
      </c>
      <c r="AF500" s="7" t="str">
        <f>IF('Filtered Data'!L499="","",HEX2BIN(L500))</f>
        <v>0</v>
      </c>
      <c r="AG500" s="7" t="str">
        <f>IF('Filtered Data'!M499="","",HEX2BIN(M500))</f>
        <v>1100100</v>
      </c>
      <c r="AH500" s="7" t="str">
        <f>IF('Filtered Data'!N499="","",HEX2BIN(N500))</f>
        <v>10101101</v>
      </c>
      <c r="AI500" s="7"/>
      <c r="AJ500" s="8" t="e">
        <f t="shared" si="29"/>
        <v>#NUM!</v>
      </c>
      <c r="AK500" s="7" t="str">
        <f>IF('Filtered Data'!G499="","",HEX2OCT(G500))</f>
        <v>3</v>
      </c>
      <c r="AL500" s="7" t="str">
        <f>IF('Filtered Data'!H499="","",HEX2OCT(H500))</f>
        <v>132</v>
      </c>
      <c r="AM500" s="7" t="str">
        <f>IF('Filtered Data'!I499="","",HEX2OCT(I500))</f>
        <v>144</v>
      </c>
      <c r="AN500" s="7" t="str">
        <f>IF('Filtered Data'!J499="","",HEX2OCT(J500))</f>
        <v>132</v>
      </c>
      <c r="AO500" s="7" t="str">
        <f>IF('Filtered Data'!K499="","",HEX2OCT(K500))</f>
        <v>144</v>
      </c>
      <c r="AP500" s="7" t="str">
        <f>IF('Filtered Data'!L499="","",HEX2OCT(L500))</f>
        <v>0</v>
      </c>
      <c r="AQ500" s="7" t="str">
        <f>IF('Filtered Data'!M499="","",HEX2OCT(M500))</f>
        <v>144</v>
      </c>
      <c r="AR500" s="7" t="str">
        <f>IF('Filtered Data'!N499="","",HEX2OCT(N500))</f>
        <v>255</v>
      </c>
    </row>
    <row r="501" hidden="1">
      <c r="A501" s="4">
        <f>'Filtered Data'!A500</f>
        <v>183382</v>
      </c>
      <c r="B501" s="4">
        <f>'Filtered Data'!B500</f>
        <v>0</v>
      </c>
      <c r="C501" s="4">
        <f>'Filtered Data'!C500</f>
        <v>301</v>
      </c>
      <c r="D501" s="4">
        <f>'Filtered Data'!D500</f>
        <v>0</v>
      </c>
      <c r="E501" s="4">
        <f>'Filtered Data'!E500</f>
        <v>0</v>
      </c>
      <c r="F501" s="4">
        <f>'Filtered Data'!F500</f>
        <v>3</v>
      </c>
      <c r="G501" s="4" t="str">
        <f>'Filtered Data'!G500</f>
        <v>4e</v>
      </c>
      <c r="H501" s="4" t="str">
        <f>'Filtered Data'!H500</f>
        <v>d</v>
      </c>
      <c r="I501" s="4" t="str">
        <f>'Filtered Data'!I500</f>
        <v>00</v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322816</v>
      </c>
      <c r="Q501" s="7">
        <f>IF('Filtered Data'!G500="","",HEX2DEC(G501))</f>
        <v>78</v>
      </c>
      <c r="R501" s="7">
        <f>IF('Filtered Data'!H500="","",HEX2DEC(H501))</f>
        <v>13</v>
      </c>
      <c r="S501" s="7">
        <f>IF('Filtered Data'!I500="","",HEX2DEC(I501))</f>
        <v>0</v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e">
        <f t="shared" si="28"/>
        <v>#NUM!</v>
      </c>
      <c r="AA501" s="7" t="str">
        <f>IF('Filtered Data'!G500="","",HEX2BIN(G501))</f>
        <v>1001110</v>
      </c>
      <c r="AB501" s="7" t="str">
        <f>IF('Filtered Data'!H500="","",HEX2BIN(H501))</f>
        <v>1101</v>
      </c>
      <c r="AC501" s="7" t="str">
        <f>IF('Filtered Data'!I500="","",HEX2BIN(I501))</f>
        <v>0</v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e">
        <f t="shared" si="29"/>
        <v>#NUM!</v>
      </c>
      <c r="AK501" s="7" t="str">
        <f>IF('Filtered Data'!G500="","",HEX2OCT(G501))</f>
        <v>116</v>
      </c>
      <c r="AL501" s="7" t="str">
        <f>IF('Filtered Data'!H500="","",HEX2OCT(H501))</f>
        <v>15</v>
      </c>
      <c r="AM501" s="7" t="str">
        <f>IF('Filtered Data'!I500="","",HEX2OCT(I501))</f>
        <v>0</v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 hidden="1">
      <c r="A502" s="4">
        <f>'Filtered Data'!A501</f>
        <v>183431</v>
      </c>
      <c r="B502" s="4">
        <f>'Filtered Data'!B501</f>
        <v>0</v>
      </c>
      <c r="C502" s="4">
        <f>'Filtered Data'!C501</f>
        <v>300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03</v>
      </c>
      <c r="H502" s="4" t="str">
        <f>'Filtered Data'!H501</f>
        <v>5a</v>
      </c>
      <c r="I502" s="4" t="str">
        <f>'Filtered Data'!I501</f>
        <v>64</v>
      </c>
      <c r="J502" s="4" t="str">
        <f>'Filtered Data'!J501</f>
        <v>5a</v>
      </c>
      <c r="K502" s="4" t="str">
        <f>'Filtered Data'!K501</f>
        <v>64</v>
      </c>
      <c r="L502" s="4" t="str">
        <f>'Filtered Data'!L501</f>
        <v>00</v>
      </c>
      <c r="M502" s="4" t="str">
        <f>'Filtered Data'!M501</f>
        <v>64</v>
      </c>
      <c r="N502" s="4" t="str">
        <f>'Filtered Data'!N501</f>
        <v>be</v>
      </c>
      <c r="P502" s="6" t="e">
        <f t="shared" si="27"/>
        <v>#NUM!</v>
      </c>
      <c r="Q502" s="7">
        <f>IF('Filtered Data'!G501="","",HEX2DEC(G502))</f>
        <v>3</v>
      </c>
      <c r="R502" s="7">
        <f>IF('Filtered Data'!H501="","",HEX2DEC(H502))</f>
        <v>90</v>
      </c>
      <c r="S502" s="7">
        <f>IF('Filtered Data'!I501="","",HEX2DEC(I502))</f>
        <v>100</v>
      </c>
      <c r="T502" s="7">
        <f>IF('Filtered Data'!J501="","",HEX2DEC(J502))</f>
        <v>90</v>
      </c>
      <c r="U502" s="7">
        <f>IF('Filtered Data'!K501="","",HEX2DEC(K502))</f>
        <v>100</v>
      </c>
      <c r="V502" s="7">
        <f>IF('Filtered Data'!L501="","",HEX2DEC(L502))</f>
        <v>0</v>
      </c>
      <c r="W502" s="7">
        <f>IF('Filtered Data'!M501="","",HEX2DEC(M502))</f>
        <v>100</v>
      </c>
      <c r="X502" s="7">
        <f>IF('Filtered Data'!N501="","",HEX2DEC(N502))</f>
        <v>190</v>
      </c>
      <c r="Y502" s="7"/>
      <c r="Z502" s="8" t="e">
        <f t="shared" si="28"/>
        <v>#NUM!</v>
      </c>
      <c r="AA502" s="7" t="str">
        <f>IF('Filtered Data'!G501="","",HEX2BIN(G502))</f>
        <v>11</v>
      </c>
      <c r="AB502" s="7" t="str">
        <f>IF('Filtered Data'!H501="","",HEX2BIN(H502))</f>
        <v>1011010</v>
      </c>
      <c r="AC502" s="7" t="str">
        <f>IF('Filtered Data'!I501="","",HEX2BIN(I502))</f>
        <v>1100100</v>
      </c>
      <c r="AD502" s="7" t="str">
        <f>IF('Filtered Data'!J501="","",HEX2BIN(J502))</f>
        <v>1011010</v>
      </c>
      <c r="AE502" s="7" t="str">
        <f>IF('Filtered Data'!K501="","",HEX2BIN(K502))</f>
        <v>1100100</v>
      </c>
      <c r="AF502" s="7" t="str">
        <f>IF('Filtered Data'!L501="","",HEX2BIN(L502))</f>
        <v>0</v>
      </c>
      <c r="AG502" s="7" t="str">
        <f>IF('Filtered Data'!M501="","",HEX2BIN(M502))</f>
        <v>1100100</v>
      </c>
      <c r="AH502" s="7" t="str">
        <f>IF('Filtered Data'!N501="","",HEX2BIN(N502))</f>
        <v>10111110</v>
      </c>
      <c r="AI502" s="7"/>
      <c r="AJ502" s="8" t="e">
        <f t="shared" si="29"/>
        <v>#NUM!</v>
      </c>
      <c r="AK502" s="7" t="str">
        <f>IF('Filtered Data'!G501="","",HEX2OCT(G502))</f>
        <v>3</v>
      </c>
      <c r="AL502" s="7" t="str">
        <f>IF('Filtered Data'!H501="","",HEX2OCT(H502))</f>
        <v>132</v>
      </c>
      <c r="AM502" s="7" t="str">
        <f>IF('Filtered Data'!I501="","",HEX2OCT(I502))</f>
        <v>144</v>
      </c>
      <c r="AN502" s="7" t="str">
        <f>IF('Filtered Data'!J501="","",HEX2OCT(J502))</f>
        <v>132</v>
      </c>
      <c r="AO502" s="7" t="str">
        <f>IF('Filtered Data'!K501="","",HEX2OCT(K502))</f>
        <v>144</v>
      </c>
      <c r="AP502" s="7" t="str">
        <f>IF('Filtered Data'!L501="","",HEX2OCT(L502))</f>
        <v>0</v>
      </c>
      <c r="AQ502" s="7" t="str">
        <f>IF('Filtered Data'!M501="","",HEX2OCT(M502))</f>
        <v>144</v>
      </c>
      <c r="AR502" s="7" t="str">
        <f>IF('Filtered Data'!N501="","",HEX2OCT(N502))</f>
        <v>276</v>
      </c>
    </row>
    <row r="503" hidden="1">
      <c r="A503" s="4">
        <f>'Filtered Data'!A502</f>
        <v>183432</v>
      </c>
      <c r="B503" s="4">
        <f>'Filtered Data'!B502</f>
        <v>0</v>
      </c>
      <c r="C503" s="4">
        <f>'Filtered Data'!C502</f>
        <v>301</v>
      </c>
      <c r="D503" s="4">
        <f>'Filtered Data'!D502</f>
        <v>0</v>
      </c>
      <c r="E503" s="4">
        <f>'Filtered Data'!E502</f>
        <v>0</v>
      </c>
      <c r="F503" s="4">
        <f>'Filtered Data'!F502</f>
        <v>3</v>
      </c>
      <c r="G503" s="4" t="str">
        <f>'Filtered Data'!G502</f>
        <v>1d</v>
      </c>
      <c r="H503" s="4" t="str">
        <f>'Filtered Data'!H502</f>
        <v>e</v>
      </c>
      <c r="I503" s="4" t="str">
        <f>'Filtered Data'!I502</f>
        <v>00</v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122368</v>
      </c>
      <c r="Q503" s="7">
        <f>IF('Filtered Data'!G502="","",HEX2DEC(G503))</f>
        <v>29</v>
      </c>
      <c r="R503" s="7">
        <f>IF('Filtered Data'!H502="","",HEX2DEC(H503))</f>
        <v>14</v>
      </c>
      <c r="S503" s="7">
        <f>IF('Filtered Data'!I502="","",HEX2DEC(I503))</f>
        <v>0</v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e">
        <f t="shared" si="28"/>
        <v>#NUM!</v>
      </c>
      <c r="AA503" s="7" t="str">
        <f>IF('Filtered Data'!G502="","",HEX2BIN(G503))</f>
        <v>11101</v>
      </c>
      <c r="AB503" s="7" t="str">
        <f>IF('Filtered Data'!H502="","",HEX2BIN(H503))</f>
        <v>1110</v>
      </c>
      <c r="AC503" s="7" t="str">
        <f>IF('Filtered Data'!I502="","",HEX2BIN(I503))</f>
        <v>0</v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e">
        <f t="shared" si="29"/>
        <v>#NUM!</v>
      </c>
      <c r="AK503" s="7" t="str">
        <f>IF('Filtered Data'!G502="","",HEX2OCT(G503))</f>
        <v>35</v>
      </c>
      <c r="AL503" s="7" t="str">
        <f>IF('Filtered Data'!H502="","",HEX2OCT(H503))</f>
        <v>16</v>
      </c>
      <c r="AM503" s="7" t="str">
        <f>IF('Filtered Data'!I502="","",HEX2OCT(I503))</f>
        <v>0</v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 hidden="1">
      <c r="A504" s="4">
        <f>'Filtered Data'!A503</f>
        <v>183433</v>
      </c>
      <c r="B504" s="4">
        <f>'Filtered Data'!B503</f>
        <v>1</v>
      </c>
      <c r="C504" s="4">
        <f>'Filtered Data'!C503</f>
        <v>401</v>
      </c>
      <c r="D504" s="4">
        <f>'Filtered Data'!D503</f>
        <v>0</v>
      </c>
      <c r="E504" s="4">
        <f>'Filtered Data'!E503</f>
        <v>0</v>
      </c>
      <c r="F504" s="4">
        <f>'Filtered Data'!F503</f>
        <v>8</v>
      </c>
      <c r="G504" s="4" t="str">
        <f>'Filtered Data'!G503</f>
        <v>8f</v>
      </c>
      <c r="H504" s="4" t="str">
        <f>'Filtered Data'!H503</f>
        <v>a0</v>
      </c>
      <c r="I504" s="4" t="str">
        <f>'Filtered Data'!I503</f>
        <v>00</v>
      </c>
      <c r="J504" s="4" t="str">
        <f>'Filtered Data'!J503</f>
        <v>00</v>
      </c>
      <c r="K504" s="4" t="str">
        <f>'Filtered Data'!K503</f>
        <v>56</v>
      </c>
      <c r="L504" s="4" t="str">
        <f>'Filtered Data'!L503</f>
        <v>00</v>
      </c>
      <c r="M504" s="4" t="str">
        <f>'Filtered Data'!M503</f>
        <v>00</v>
      </c>
      <c r="N504" s="4" t="str">
        <f>'Filtered Data'!N503</f>
        <v>00</v>
      </c>
      <c r="P504" s="6" t="e">
        <f t="shared" si="27"/>
        <v>#NUM!</v>
      </c>
      <c r="Q504" s="7">
        <f>IF('Filtered Data'!G503="","",HEX2DEC(G504))</f>
        <v>143</v>
      </c>
      <c r="R504" s="7">
        <f>IF('Filtered Data'!H503="","",HEX2DEC(H504))</f>
        <v>160</v>
      </c>
      <c r="S504" s="7">
        <f>IF('Filtered Data'!I503="","",HEX2DEC(I504))</f>
        <v>0</v>
      </c>
      <c r="T504" s="7">
        <f>IF('Filtered Data'!J503="","",HEX2DEC(J504))</f>
        <v>0</v>
      </c>
      <c r="U504" s="7">
        <f>IF('Filtered Data'!K503="","",HEX2DEC(K504))</f>
        <v>86</v>
      </c>
      <c r="V504" s="7">
        <f>IF('Filtered Data'!L503="","",HEX2DEC(L504))</f>
        <v>0</v>
      </c>
      <c r="W504" s="7">
        <f>IF('Filtered Data'!M503="","",HEX2DEC(M504))</f>
        <v>0</v>
      </c>
      <c r="X504" s="7">
        <f>IF('Filtered Data'!N503="","",HEX2DEC(N504))</f>
        <v>0</v>
      </c>
      <c r="Y504" s="7"/>
      <c r="Z504" s="8" t="e">
        <f t="shared" si="28"/>
        <v>#NUM!</v>
      </c>
      <c r="AA504" s="7" t="str">
        <f>IF('Filtered Data'!G503="","",HEX2BIN(G504))</f>
        <v>10001111</v>
      </c>
      <c r="AB504" s="7" t="str">
        <f>IF('Filtered Data'!H503="","",HEX2BIN(H504))</f>
        <v>10100000</v>
      </c>
      <c r="AC504" s="7" t="str">
        <f>IF('Filtered Data'!I503="","",HEX2BIN(I504))</f>
        <v>0</v>
      </c>
      <c r="AD504" s="7" t="str">
        <f>IF('Filtered Data'!J503="","",HEX2BIN(J504))</f>
        <v>0</v>
      </c>
      <c r="AE504" s="7" t="str">
        <f>IF('Filtered Data'!K503="","",HEX2BIN(K504))</f>
        <v>1010110</v>
      </c>
      <c r="AF504" s="7" t="str">
        <f>IF('Filtered Data'!L503="","",HEX2BIN(L504))</f>
        <v>0</v>
      </c>
      <c r="AG504" s="7" t="str">
        <f>IF('Filtered Data'!M503="","",HEX2BIN(M504))</f>
        <v>0</v>
      </c>
      <c r="AH504" s="7" t="str">
        <f>IF('Filtered Data'!N503="","",HEX2BIN(N504))</f>
        <v>0</v>
      </c>
      <c r="AI504" s="7"/>
      <c r="AJ504" s="8" t="e">
        <f t="shared" si="29"/>
        <v>#NUM!</v>
      </c>
      <c r="AK504" s="7" t="str">
        <f>IF('Filtered Data'!G503="","",HEX2OCT(G504))</f>
        <v>217</v>
      </c>
      <c r="AL504" s="7" t="str">
        <f>IF('Filtered Data'!H503="","",HEX2OCT(H504))</f>
        <v>240</v>
      </c>
      <c r="AM504" s="7" t="str">
        <f>IF('Filtered Data'!I503="","",HEX2OCT(I504))</f>
        <v>0</v>
      </c>
      <c r="AN504" s="7" t="str">
        <f>IF('Filtered Data'!J503="","",HEX2OCT(J504))</f>
        <v>0</v>
      </c>
      <c r="AO504" s="7" t="str">
        <f>IF('Filtered Data'!K503="","",HEX2OCT(K504))</f>
        <v>126</v>
      </c>
      <c r="AP504" s="7" t="str">
        <f>IF('Filtered Data'!L503="","",HEX2OCT(L504))</f>
        <v>0</v>
      </c>
      <c r="AQ504" s="7" t="str">
        <f>IF('Filtered Data'!M503="","",HEX2OCT(M504))</f>
        <v>0</v>
      </c>
      <c r="AR504" s="7" t="str">
        <f>IF('Filtered Data'!N503="","",HEX2OCT(N504))</f>
        <v>0</v>
      </c>
    </row>
    <row r="505" hidden="1">
      <c r="A505" s="4">
        <f>'Filtered Data'!A504</f>
        <v>183444</v>
      </c>
      <c r="B505" s="4">
        <f>'Filtered Data'!B504</f>
        <v>1</v>
      </c>
      <c r="C505" s="4">
        <f>'Filtered Data'!C504</f>
        <v>201</v>
      </c>
      <c r="D505" s="4">
        <f>'Filtered Data'!D504</f>
        <v>0</v>
      </c>
      <c r="E505" s="4">
        <f>'Filtered Data'!E504</f>
        <v>0</v>
      </c>
      <c r="F505" s="4">
        <f>'Filtered Data'!F504</f>
        <v>6</v>
      </c>
      <c r="G505" s="4" t="str">
        <f>'Filtered Data'!G504</f>
        <v>00</v>
      </c>
      <c r="H505" s="4" t="str">
        <f>'Filtered Data'!H504</f>
        <v>00</v>
      </c>
      <c r="I505" s="4" t="str">
        <f>'Filtered Data'!I504</f>
        <v>00</v>
      </c>
      <c r="J505" s="4" t="str">
        <f>'Filtered Data'!J504</f>
        <v>00</v>
      </c>
      <c r="K505" s="4" t="str">
        <f>'Filtered Data'!K504</f>
        <v>62</v>
      </c>
      <c r="L505" s="4" t="str">
        <f>'Filtered Data'!L504</f>
        <v>00</v>
      </c>
      <c r="M505" s="4" t="str">
        <f>'Filtered Data'!M504</f>
        <v/>
      </c>
      <c r="N505" s="4" t="str">
        <f>'Filtered Data'!N504</f>
        <v/>
      </c>
      <c r="P505" s="6" t="e">
        <f t="shared" si="27"/>
        <v>#NUM!</v>
      </c>
      <c r="Q505" s="7">
        <f>IF('Filtered Data'!G504="","",HEX2DEC(G505))</f>
        <v>0</v>
      </c>
      <c r="R505" s="7">
        <f>IF('Filtered Data'!H504="","",HEX2DEC(H505))</f>
        <v>0</v>
      </c>
      <c r="S505" s="7">
        <f>IF('Filtered Data'!I504="","",HEX2DEC(I505))</f>
        <v>0</v>
      </c>
      <c r="T505" s="7">
        <f>IF('Filtered Data'!J504="","",HEX2DEC(J505))</f>
        <v>0</v>
      </c>
      <c r="U505" s="7">
        <f>IF('Filtered Data'!K504="","",HEX2DEC(K505))</f>
        <v>98</v>
      </c>
      <c r="V505" s="7">
        <f>IF('Filtered Data'!L504="","",HEX2DEC(L505))</f>
        <v>0</v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e">
        <f t="shared" si="28"/>
        <v>#NUM!</v>
      </c>
      <c r="AA505" s="7" t="str">
        <f>IF('Filtered Data'!G504="","",HEX2BIN(G505))</f>
        <v>0</v>
      </c>
      <c r="AB505" s="7" t="str">
        <f>IF('Filtered Data'!H504="","",HEX2BIN(H505))</f>
        <v>0</v>
      </c>
      <c r="AC505" s="7" t="str">
        <f>IF('Filtered Data'!I504="","",HEX2BIN(I505))</f>
        <v>0</v>
      </c>
      <c r="AD505" s="7" t="str">
        <f>IF('Filtered Data'!J504="","",HEX2BIN(J505))</f>
        <v>0</v>
      </c>
      <c r="AE505" s="7" t="str">
        <f>IF('Filtered Data'!K504="","",HEX2BIN(K505))</f>
        <v>1100010</v>
      </c>
      <c r="AF505" s="7" t="str">
        <f>IF('Filtered Data'!L504="","",HEX2BIN(L505))</f>
        <v>0</v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e">
        <f t="shared" si="29"/>
        <v>#NUM!</v>
      </c>
      <c r="AK505" s="7" t="str">
        <f>IF('Filtered Data'!G504="","",HEX2OCT(G505))</f>
        <v>0</v>
      </c>
      <c r="AL505" s="7" t="str">
        <f>IF('Filtered Data'!H504="","",HEX2OCT(H505))</f>
        <v>0</v>
      </c>
      <c r="AM505" s="7" t="str">
        <f>IF('Filtered Data'!I504="","",HEX2OCT(I505))</f>
        <v>0</v>
      </c>
      <c r="AN505" s="7" t="str">
        <f>IF('Filtered Data'!J504="","",HEX2OCT(J505))</f>
        <v>0</v>
      </c>
      <c r="AO505" s="7" t="str">
        <f>IF('Filtered Data'!K504="","",HEX2OCT(K505))</f>
        <v>142</v>
      </c>
      <c r="AP505" s="7" t="str">
        <f>IF('Filtered Data'!L504="","",HEX2OCT(L505))</f>
        <v>0</v>
      </c>
      <c r="AQ505" s="7" t="str">
        <f>IF('Filtered Data'!M504="","",HEX2OCT(M505))</f>
        <v/>
      </c>
      <c r="AR505" s="7" t="str">
        <f>IF('Filtered Data'!N504="","",HEX2OCT(N505))</f>
        <v/>
      </c>
    </row>
    <row r="506" hidden="1">
      <c r="A506" s="4">
        <f>'Filtered Data'!A505</f>
        <v>183453</v>
      </c>
      <c r="B506" s="4">
        <f>'Filtered Data'!B505</f>
        <v>1</v>
      </c>
      <c r="C506" s="4">
        <f>'Filtered Data'!C505</f>
        <v>400</v>
      </c>
      <c r="D506" s="4">
        <f>'Filtered Data'!D505</f>
        <v>0</v>
      </c>
      <c r="E506" s="4">
        <f>'Filtered Data'!E505</f>
        <v>0</v>
      </c>
      <c r="F506" s="4">
        <f>'Filtered Data'!F505</f>
        <v>8</v>
      </c>
      <c r="G506" s="4" t="str">
        <f>'Filtered Data'!G505</f>
        <v>01</v>
      </c>
      <c r="H506" s="4" t="str">
        <f>'Filtered Data'!H505</f>
        <v>00</v>
      </c>
      <c r="I506" s="4" t="str">
        <f>'Filtered Data'!I505</f>
        <v>4c</v>
      </c>
      <c r="J506" s="4" t="str">
        <f>'Filtered Data'!J505</f>
        <v>00</v>
      </c>
      <c r="K506" s="4" t="str">
        <f>'Filtered Data'!K505</f>
        <v>00</v>
      </c>
      <c r="L506" s="4" t="str">
        <f>'Filtered Data'!L505</f>
        <v>00</v>
      </c>
      <c r="M506" s="4" t="str">
        <f>'Filtered Data'!M505</f>
        <v>00</v>
      </c>
      <c r="N506" s="4" t="str">
        <f>'Filtered Data'!N505</f>
        <v>00</v>
      </c>
      <c r="P506" s="6" t="e">
        <f t="shared" si="27"/>
        <v>#NUM!</v>
      </c>
      <c r="Q506" s="7">
        <f>IF('Filtered Data'!G505="","",HEX2DEC(G506))</f>
        <v>1</v>
      </c>
      <c r="R506" s="7">
        <f>IF('Filtered Data'!H505="","",HEX2DEC(H506))</f>
        <v>0</v>
      </c>
      <c r="S506" s="7">
        <f>IF('Filtered Data'!I505="","",HEX2DEC(I506))</f>
        <v>76</v>
      </c>
      <c r="T506" s="7">
        <f>IF('Filtered Data'!J505="","",HEX2DEC(J506))</f>
        <v>0</v>
      </c>
      <c r="U506" s="7">
        <f>IF('Filtered Data'!K505="","",HEX2DEC(K506))</f>
        <v>0</v>
      </c>
      <c r="V506" s="7">
        <f>IF('Filtered Data'!L505="","",HEX2DEC(L506))</f>
        <v>0</v>
      </c>
      <c r="W506" s="7">
        <f>IF('Filtered Data'!M505="","",HEX2DEC(M506))</f>
        <v>0</v>
      </c>
      <c r="X506" s="7">
        <f>IF('Filtered Data'!N505="","",HEX2DEC(N506))</f>
        <v>0</v>
      </c>
      <c r="Y506" s="7"/>
      <c r="Z506" s="8" t="e">
        <f t="shared" si="28"/>
        <v>#NUM!</v>
      </c>
      <c r="AA506" s="7" t="str">
        <f>IF('Filtered Data'!G505="","",HEX2BIN(G506))</f>
        <v>1</v>
      </c>
      <c r="AB506" s="7" t="str">
        <f>IF('Filtered Data'!H505="","",HEX2BIN(H506))</f>
        <v>0</v>
      </c>
      <c r="AC506" s="7" t="str">
        <f>IF('Filtered Data'!I505="","",HEX2BIN(I506))</f>
        <v>1001100</v>
      </c>
      <c r="AD506" s="7" t="str">
        <f>IF('Filtered Data'!J505="","",HEX2BIN(J506))</f>
        <v>0</v>
      </c>
      <c r="AE506" s="7" t="str">
        <f>IF('Filtered Data'!K505="","",HEX2BIN(K506))</f>
        <v>0</v>
      </c>
      <c r="AF506" s="7" t="str">
        <f>IF('Filtered Data'!L505="","",HEX2BIN(L506))</f>
        <v>0</v>
      </c>
      <c r="AG506" s="7" t="str">
        <f>IF('Filtered Data'!M505="","",HEX2BIN(M506))</f>
        <v>0</v>
      </c>
      <c r="AH506" s="7" t="str">
        <f>IF('Filtered Data'!N505="","",HEX2BIN(N506))</f>
        <v>0</v>
      </c>
      <c r="AI506" s="7"/>
      <c r="AJ506" s="8" t="e">
        <f t="shared" si="29"/>
        <v>#NUM!</v>
      </c>
      <c r="AK506" s="7" t="str">
        <f>IF('Filtered Data'!G505="","",HEX2OCT(G506))</f>
        <v>1</v>
      </c>
      <c r="AL506" s="7" t="str">
        <f>IF('Filtered Data'!H505="","",HEX2OCT(H506))</f>
        <v>0</v>
      </c>
      <c r="AM506" s="7" t="str">
        <f>IF('Filtered Data'!I505="","",HEX2OCT(I506))</f>
        <v>114</v>
      </c>
      <c r="AN506" s="7" t="str">
        <f>IF('Filtered Data'!J505="","",HEX2OCT(J506))</f>
        <v>0</v>
      </c>
      <c r="AO506" s="7" t="str">
        <f>IF('Filtered Data'!K505="","",HEX2OCT(K506))</f>
        <v>0</v>
      </c>
      <c r="AP506" s="7" t="str">
        <f>IF('Filtered Data'!L505="","",HEX2OCT(L506))</f>
        <v>0</v>
      </c>
      <c r="AQ506" s="7" t="str">
        <f>IF('Filtered Data'!M505="","",HEX2OCT(M506))</f>
        <v>0</v>
      </c>
      <c r="AR506" s="7" t="str">
        <f>IF('Filtered Data'!N505="","",HEX2OCT(N506))</f>
        <v>0</v>
      </c>
    </row>
    <row r="507" hidden="1">
      <c r="A507" s="4">
        <f>'Filtered Data'!A506</f>
        <v>183456</v>
      </c>
      <c r="B507" s="4">
        <f>'Filtered Data'!B506</f>
        <v>1</v>
      </c>
      <c r="C507" s="4">
        <f>'Filtered Data'!C506</f>
        <v>203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00</v>
      </c>
      <c r="H507" s="4" t="str">
        <f>'Filtered Data'!H506</f>
        <v>00</v>
      </c>
      <c r="I507" s="4" t="str">
        <f>'Filtered Data'!I506</f>
        <v>00</v>
      </c>
      <c r="J507" s="4" t="str">
        <f>'Filtered Data'!J506</f>
        <v>00</v>
      </c>
      <c r="K507" s="4" t="str">
        <f>'Filtered Data'!K506</f>
        <v>00</v>
      </c>
      <c r="L507" s="4" t="str">
        <f>'Filtered Data'!L506</f>
        <v>00</v>
      </c>
      <c r="M507" s="4" t="str">
        <f>'Filtered Data'!M506</f>
        <v>00</v>
      </c>
      <c r="N507" s="4" t="str">
        <f>'Filtered Data'!N506</f>
        <v>00</v>
      </c>
      <c r="P507" s="6" t="e">
        <f t="shared" si="27"/>
        <v>#NUM!</v>
      </c>
      <c r="Q507" s="7">
        <f>IF('Filtered Data'!G506="","",HEX2DEC(G507))</f>
        <v>0</v>
      </c>
      <c r="R507" s="7">
        <f>IF('Filtered Data'!H506="","",HEX2DEC(H507))</f>
        <v>0</v>
      </c>
      <c r="S507" s="7">
        <f>IF('Filtered Data'!I506="","",HEX2DEC(I507))</f>
        <v>0</v>
      </c>
      <c r="T507" s="7">
        <f>IF('Filtered Data'!J506="","",HEX2DEC(J507))</f>
        <v>0</v>
      </c>
      <c r="U507" s="7">
        <f>IF('Filtered Data'!K506="","",HEX2DEC(K507))</f>
        <v>0</v>
      </c>
      <c r="V507" s="7">
        <f>IF('Filtered Data'!L506="","",HEX2DEC(L507))</f>
        <v>0</v>
      </c>
      <c r="W507" s="7">
        <f>IF('Filtered Data'!M506="","",HEX2DEC(M507))</f>
        <v>0</v>
      </c>
      <c r="X507" s="7">
        <f>IF('Filtered Data'!N506="","",HEX2DEC(N507))</f>
        <v>0</v>
      </c>
      <c r="Y507" s="7"/>
      <c r="Z507" s="8" t="e">
        <f t="shared" si="28"/>
        <v>#NUM!</v>
      </c>
      <c r="AA507" s="7" t="str">
        <f>IF('Filtered Data'!G506="","",HEX2BIN(G507))</f>
        <v>0</v>
      </c>
      <c r="AB507" s="7" t="str">
        <f>IF('Filtered Data'!H506="","",HEX2BIN(H507))</f>
        <v>0</v>
      </c>
      <c r="AC507" s="7" t="str">
        <f>IF('Filtered Data'!I506="","",HEX2BIN(I507))</f>
        <v>0</v>
      </c>
      <c r="AD507" s="7" t="str">
        <f>IF('Filtered Data'!J506="","",HEX2BIN(J507))</f>
        <v>0</v>
      </c>
      <c r="AE507" s="7" t="str">
        <f>IF('Filtered Data'!K506="","",HEX2BIN(K507))</f>
        <v>0</v>
      </c>
      <c r="AF507" s="7" t="str">
        <f>IF('Filtered Data'!L506="","",HEX2BIN(L507))</f>
        <v>0</v>
      </c>
      <c r="AG507" s="7" t="str">
        <f>IF('Filtered Data'!M506="","",HEX2BIN(M507))</f>
        <v>0</v>
      </c>
      <c r="AH507" s="7" t="str">
        <f>IF('Filtered Data'!N506="","",HEX2BIN(N507))</f>
        <v>0</v>
      </c>
      <c r="AI507" s="7"/>
      <c r="AJ507" s="8" t="e">
        <f t="shared" si="29"/>
        <v>#NUM!</v>
      </c>
      <c r="AK507" s="7" t="str">
        <f>IF('Filtered Data'!G506="","",HEX2OCT(G507))</f>
        <v>0</v>
      </c>
      <c r="AL507" s="7" t="str">
        <f>IF('Filtered Data'!H506="","",HEX2OCT(H507))</f>
        <v>0</v>
      </c>
      <c r="AM507" s="7" t="str">
        <f>IF('Filtered Data'!I506="","",HEX2OCT(I507))</f>
        <v>0</v>
      </c>
      <c r="AN507" s="7" t="str">
        <f>IF('Filtered Data'!J506="","",HEX2OCT(J507))</f>
        <v>0</v>
      </c>
      <c r="AO507" s="7" t="str">
        <f>IF('Filtered Data'!K506="","",HEX2OCT(K507))</f>
        <v>0</v>
      </c>
      <c r="AP507" s="7" t="str">
        <f>IF('Filtered Data'!L506="","",HEX2OCT(L507))</f>
        <v>0</v>
      </c>
      <c r="AQ507" s="7" t="str">
        <f>IF('Filtered Data'!M506="","",HEX2OCT(M507))</f>
        <v>0</v>
      </c>
      <c r="AR507" s="7" t="str">
        <f>IF('Filtered Data'!N506="","",HEX2OCT(N507))</f>
        <v>0</v>
      </c>
    </row>
    <row r="508" hidden="1">
      <c r="A508" s="4">
        <f>'Filtered Data'!A507</f>
        <v>183468</v>
      </c>
      <c r="B508" s="4">
        <f>'Filtered Data'!B507</f>
        <v>1</v>
      </c>
      <c r="C508" s="4">
        <f>'Filtered Data'!C507</f>
        <v>204</v>
      </c>
      <c r="D508" s="4">
        <f>'Filtered Data'!D507</f>
        <v>0</v>
      </c>
      <c r="E508" s="4">
        <f>'Filtered Data'!E507</f>
        <v>0</v>
      </c>
      <c r="F508" s="4">
        <f>'Filtered Data'!F507</f>
        <v>8</v>
      </c>
      <c r="G508" s="4" t="str">
        <f>'Filtered Data'!G507</f>
        <v>00</v>
      </c>
      <c r="H508" s="4" t="str">
        <f>'Filtered Data'!H507</f>
        <v>00</v>
      </c>
      <c r="I508" s="4" t="str">
        <f>'Filtered Data'!I507</f>
        <v>00</v>
      </c>
      <c r="J508" s="4" t="str">
        <f>'Filtered Data'!J507</f>
        <v>00</v>
      </c>
      <c r="K508" s="4" t="str">
        <f>'Filtered Data'!K507</f>
        <v>00</v>
      </c>
      <c r="L508" s="4" t="str">
        <f>'Filtered Data'!L507</f>
        <v>00</v>
      </c>
      <c r="M508" s="4" t="str">
        <f>'Filtered Data'!M507</f>
        <v>00</v>
      </c>
      <c r="N508" s="4" t="str">
        <f>'Filtered Data'!N507</f>
        <v>00</v>
      </c>
      <c r="P508" s="6" t="e">
        <f t="shared" si="27"/>
        <v>#NUM!</v>
      </c>
      <c r="Q508" s="7">
        <f>IF('Filtered Data'!G507="","",HEX2DEC(G508))</f>
        <v>0</v>
      </c>
      <c r="R508" s="7">
        <f>IF('Filtered Data'!H507="","",HEX2DEC(H508))</f>
        <v>0</v>
      </c>
      <c r="S508" s="7">
        <f>IF('Filtered Data'!I507="","",HEX2DEC(I508))</f>
        <v>0</v>
      </c>
      <c r="T508" s="7">
        <f>IF('Filtered Data'!J507="","",HEX2DEC(J508))</f>
        <v>0</v>
      </c>
      <c r="U508" s="7">
        <f>IF('Filtered Data'!K507="","",HEX2DEC(K508))</f>
        <v>0</v>
      </c>
      <c r="V508" s="7">
        <f>IF('Filtered Data'!L507="","",HEX2DEC(L508))</f>
        <v>0</v>
      </c>
      <c r="W508" s="7">
        <f>IF('Filtered Data'!M507="","",HEX2DEC(M508))</f>
        <v>0</v>
      </c>
      <c r="X508" s="7">
        <f>IF('Filtered Data'!N507="","",HEX2DEC(N508))</f>
        <v>0</v>
      </c>
      <c r="Y508" s="7"/>
      <c r="Z508" s="8" t="e">
        <f t="shared" si="28"/>
        <v>#NUM!</v>
      </c>
      <c r="AA508" s="7" t="str">
        <f>IF('Filtered Data'!G507="","",HEX2BIN(G508))</f>
        <v>0</v>
      </c>
      <c r="AB508" s="7" t="str">
        <f>IF('Filtered Data'!H507="","",HEX2BIN(H508))</f>
        <v>0</v>
      </c>
      <c r="AC508" s="7" t="str">
        <f>IF('Filtered Data'!I507="","",HEX2BIN(I508))</f>
        <v>0</v>
      </c>
      <c r="AD508" s="7" t="str">
        <f>IF('Filtered Data'!J507="","",HEX2BIN(J508))</f>
        <v>0</v>
      </c>
      <c r="AE508" s="7" t="str">
        <f>IF('Filtered Data'!K507="","",HEX2BIN(K508))</f>
        <v>0</v>
      </c>
      <c r="AF508" s="7" t="str">
        <f>IF('Filtered Data'!L507="","",HEX2BIN(L508))</f>
        <v>0</v>
      </c>
      <c r="AG508" s="7" t="str">
        <f>IF('Filtered Data'!M507="","",HEX2BIN(M508))</f>
        <v>0</v>
      </c>
      <c r="AH508" s="7" t="str">
        <f>IF('Filtered Data'!N507="","",HEX2BIN(N508))</f>
        <v>0</v>
      </c>
      <c r="AI508" s="7"/>
      <c r="AJ508" s="8" t="e">
        <f t="shared" si="29"/>
        <v>#NUM!</v>
      </c>
      <c r="AK508" s="7" t="str">
        <f>IF('Filtered Data'!G507="","",HEX2OCT(G508))</f>
        <v>0</v>
      </c>
      <c r="AL508" s="7" t="str">
        <f>IF('Filtered Data'!H507="","",HEX2OCT(H508))</f>
        <v>0</v>
      </c>
      <c r="AM508" s="7" t="str">
        <f>IF('Filtered Data'!I507="","",HEX2OCT(I508))</f>
        <v>0</v>
      </c>
      <c r="AN508" s="7" t="str">
        <f>IF('Filtered Data'!J507="","",HEX2OCT(J508))</f>
        <v>0</v>
      </c>
      <c r="AO508" s="7" t="str">
        <f>IF('Filtered Data'!K507="","",HEX2OCT(K508))</f>
        <v>0</v>
      </c>
      <c r="AP508" s="7" t="str">
        <f>IF('Filtered Data'!L507="","",HEX2OCT(L508))</f>
        <v>0</v>
      </c>
      <c r="AQ508" s="7" t="str">
        <f>IF('Filtered Data'!M507="","",HEX2OCT(M508))</f>
        <v>0</v>
      </c>
      <c r="AR508" s="7" t="str">
        <f>IF('Filtered Data'!N507="","",HEX2OCT(N508))</f>
        <v>0</v>
      </c>
    </row>
    <row r="509" hidden="1">
      <c r="A509" s="4">
        <f>'Filtered Data'!A508</f>
        <v>183480</v>
      </c>
      <c r="B509" s="4">
        <f>'Filtered Data'!B508</f>
        <v>1</v>
      </c>
      <c r="C509" s="4">
        <f>'Filtered Data'!C508</f>
        <v>202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e2</v>
      </c>
      <c r="H509" s="4" t="str">
        <f>'Filtered Data'!H508</f>
        <v>17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24</v>
      </c>
      <c r="L509" s="4" t="str">
        <f>'Filtered Data'!L508</f>
        <v>fd</v>
      </c>
      <c r="M509" s="4" t="str">
        <f>'Filtered Data'!M508</f>
        <v>1a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226</v>
      </c>
      <c r="R509" s="7">
        <f>IF('Filtered Data'!H508="","",HEX2DEC(H509))</f>
        <v>23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36</v>
      </c>
      <c r="V509" s="7">
        <f>IF('Filtered Data'!L508="","",HEX2DEC(L509))</f>
        <v>253</v>
      </c>
      <c r="W509" s="7">
        <f>IF('Filtered Data'!M508="","",HEX2DEC(M509))</f>
        <v>26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11100010</v>
      </c>
      <c r="AB509" s="7" t="str">
        <f>IF('Filtered Data'!H508="","",HEX2BIN(H509))</f>
        <v>10111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100100</v>
      </c>
      <c r="AF509" s="7" t="str">
        <f>IF('Filtered Data'!L508="","",HEX2BIN(L509))</f>
        <v>11111101</v>
      </c>
      <c r="AG509" s="7" t="str">
        <f>IF('Filtered Data'!M508="","",HEX2BIN(M509))</f>
        <v>11010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342</v>
      </c>
      <c r="AL509" s="7" t="str">
        <f>IF('Filtered Data'!H508="","",HEX2OCT(H509))</f>
        <v>27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44</v>
      </c>
      <c r="AP509" s="7" t="str">
        <f>IF('Filtered Data'!L508="","",HEX2OCT(L509))</f>
        <v>375</v>
      </c>
      <c r="AQ509" s="7" t="str">
        <f>IF('Filtered Data'!M508="","",HEX2OCT(M509))</f>
        <v>32</v>
      </c>
      <c r="AR509" s="7" t="str">
        <f>IF('Filtered Data'!N508="","",HEX2OCT(N509))</f>
        <v>0</v>
      </c>
    </row>
    <row r="510" hidden="1">
      <c r="A510" s="4">
        <f>'Filtered Data'!A509</f>
        <v>183481</v>
      </c>
      <c r="B510" s="4">
        <f>'Filtered Data'!B509</f>
        <v>0</v>
      </c>
      <c r="C510" s="4">
        <f>'Filtered Data'!C509</f>
        <v>300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03</v>
      </c>
      <c r="H510" s="4" t="str">
        <f>'Filtered Data'!H509</f>
        <v>5a</v>
      </c>
      <c r="I510" s="4" t="str">
        <f>'Filtered Data'!I509</f>
        <v>64</v>
      </c>
      <c r="J510" s="4" t="str">
        <f>'Filtered Data'!J509</f>
        <v>5a</v>
      </c>
      <c r="K510" s="4" t="str">
        <f>'Filtered Data'!K509</f>
        <v>64</v>
      </c>
      <c r="L510" s="4" t="str">
        <f>'Filtered Data'!L509</f>
        <v>00</v>
      </c>
      <c r="M510" s="4" t="str">
        <f>'Filtered Data'!M509</f>
        <v>64</v>
      </c>
      <c r="N510" s="4" t="str">
        <f>'Filtered Data'!N509</f>
        <v>af</v>
      </c>
      <c r="P510" s="6" t="e">
        <f t="shared" si="27"/>
        <v>#NUM!</v>
      </c>
      <c r="Q510" s="7">
        <f>IF('Filtered Data'!G509="","",HEX2DEC(G510))</f>
        <v>3</v>
      </c>
      <c r="R510" s="7">
        <f>IF('Filtered Data'!H509="","",HEX2DEC(H510))</f>
        <v>90</v>
      </c>
      <c r="S510" s="7">
        <f>IF('Filtered Data'!I509="","",HEX2DEC(I510))</f>
        <v>100</v>
      </c>
      <c r="T510" s="7">
        <f>IF('Filtered Data'!J509="","",HEX2DEC(J510))</f>
        <v>90</v>
      </c>
      <c r="U510" s="7">
        <f>IF('Filtered Data'!K509="","",HEX2DEC(K510))</f>
        <v>100</v>
      </c>
      <c r="V510" s="7">
        <f>IF('Filtered Data'!L509="","",HEX2DEC(L510))</f>
        <v>0</v>
      </c>
      <c r="W510" s="7">
        <f>IF('Filtered Data'!M509="","",HEX2DEC(M510))</f>
        <v>100</v>
      </c>
      <c r="X510" s="7">
        <f>IF('Filtered Data'!N509="","",HEX2DEC(N510))</f>
        <v>175</v>
      </c>
      <c r="Y510" s="7"/>
      <c r="Z510" s="8" t="e">
        <f t="shared" si="28"/>
        <v>#NUM!</v>
      </c>
      <c r="AA510" s="7" t="str">
        <f>IF('Filtered Data'!G509="","",HEX2BIN(G510))</f>
        <v>11</v>
      </c>
      <c r="AB510" s="7" t="str">
        <f>IF('Filtered Data'!H509="","",HEX2BIN(H510))</f>
        <v>1011010</v>
      </c>
      <c r="AC510" s="7" t="str">
        <f>IF('Filtered Data'!I509="","",HEX2BIN(I510))</f>
        <v>1100100</v>
      </c>
      <c r="AD510" s="7" t="str">
        <f>IF('Filtered Data'!J509="","",HEX2BIN(J510))</f>
        <v>1011010</v>
      </c>
      <c r="AE510" s="7" t="str">
        <f>IF('Filtered Data'!K509="","",HEX2BIN(K510))</f>
        <v>1100100</v>
      </c>
      <c r="AF510" s="7" t="str">
        <f>IF('Filtered Data'!L509="","",HEX2BIN(L510))</f>
        <v>0</v>
      </c>
      <c r="AG510" s="7" t="str">
        <f>IF('Filtered Data'!M509="","",HEX2BIN(M510))</f>
        <v>1100100</v>
      </c>
      <c r="AH510" s="7" t="str">
        <f>IF('Filtered Data'!N509="","",HEX2BIN(N510))</f>
        <v>10101111</v>
      </c>
      <c r="AI510" s="7"/>
      <c r="AJ510" s="8" t="e">
        <f t="shared" si="29"/>
        <v>#NUM!</v>
      </c>
      <c r="AK510" s="7" t="str">
        <f>IF('Filtered Data'!G509="","",HEX2OCT(G510))</f>
        <v>3</v>
      </c>
      <c r="AL510" s="7" t="str">
        <f>IF('Filtered Data'!H509="","",HEX2OCT(H510))</f>
        <v>132</v>
      </c>
      <c r="AM510" s="7" t="str">
        <f>IF('Filtered Data'!I509="","",HEX2OCT(I510))</f>
        <v>144</v>
      </c>
      <c r="AN510" s="7" t="str">
        <f>IF('Filtered Data'!J509="","",HEX2OCT(J510))</f>
        <v>132</v>
      </c>
      <c r="AO510" s="7" t="str">
        <f>IF('Filtered Data'!K509="","",HEX2OCT(K510))</f>
        <v>144</v>
      </c>
      <c r="AP510" s="7" t="str">
        <f>IF('Filtered Data'!L509="","",HEX2OCT(L510))</f>
        <v>0</v>
      </c>
      <c r="AQ510" s="7" t="str">
        <f>IF('Filtered Data'!M509="","",HEX2OCT(M510))</f>
        <v>144</v>
      </c>
      <c r="AR510" s="7" t="str">
        <f>IF('Filtered Data'!N509="","",HEX2OCT(N510))</f>
        <v>257</v>
      </c>
    </row>
    <row r="511" hidden="1">
      <c r="A511" s="4">
        <f>'Filtered Data'!A510</f>
        <v>183481</v>
      </c>
      <c r="B511" s="4">
        <f>'Filtered Data'!B510</f>
        <v>0</v>
      </c>
      <c r="C511" s="4">
        <f>'Filtered Data'!C510</f>
        <v>301</v>
      </c>
      <c r="D511" s="4">
        <f>'Filtered Data'!D510</f>
        <v>0</v>
      </c>
      <c r="E511" s="4">
        <f>'Filtered Data'!E510</f>
        <v>0</v>
      </c>
      <c r="F511" s="4">
        <f>'Filtered Data'!F510</f>
        <v>3</v>
      </c>
      <c r="G511" s="4" t="str">
        <f>'Filtered Data'!G510</f>
        <v>e8</v>
      </c>
      <c r="H511" s="4" t="str">
        <f>'Filtered Data'!H510</f>
        <v>f</v>
      </c>
      <c r="I511" s="4" t="str">
        <f>'Filtered Data'!I510</f>
        <v>00</v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954112</v>
      </c>
      <c r="Q511" s="7">
        <f>IF('Filtered Data'!G510="","",HEX2DEC(G511))</f>
        <v>232</v>
      </c>
      <c r="R511" s="7">
        <f>IF('Filtered Data'!H510="","",HEX2DEC(H511))</f>
        <v>15</v>
      </c>
      <c r="S511" s="7">
        <f>IF('Filtered Data'!I510="","",HEX2DEC(I511))</f>
        <v>0</v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e">
        <f t="shared" si="28"/>
        <v>#NUM!</v>
      </c>
      <c r="AA511" s="7" t="str">
        <f>IF('Filtered Data'!G510="","",HEX2BIN(G511))</f>
        <v>11101000</v>
      </c>
      <c r="AB511" s="7" t="str">
        <f>IF('Filtered Data'!H510="","",HEX2BIN(H511))</f>
        <v>1111</v>
      </c>
      <c r="AC511" s="7" t="str">
        <f>IF('Filtered Data'!I510="","",HEX2BIN(I511))</f>
        <v>0</v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e">
        <f t="shared" si="29"/>
        <v>#NUM!</v>
      </c>
      <c r="AK511" s="7" t="str">
        <f>IF('Filtered Data'!G510="","",HEX2OCT(G511))</f>
        <v>350</v>
      </c>
      <c r="AL511" s="7" t="str">
        <f>IF('Filtered Data'!H510="","",HEX2OCT(H511))</f>
        <v>17</v>
      </c>
      <c r="AM511" s="7" t="str">
        <f>IF('Filtered Data'!I510="","",HEX2OCT(I511))</f>
        <v>0</v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 hidden="1">
      <c r="A512" s="4">
        <f>'Filtered Data'!A511</f>
        <v>183531</v>
      </c>
      <c r="B512" s="4">
        <f>'Filtered Data'!B511</f>
        <v>0</v>
      </c>
      <c r="C512" s="4">
        <f>'Filtered Data'!C511</f>
        <v>300</v>
      </c>
      <c r="D512" s="4">
        <f>'Filtered Data'!D511</f>
        <v>0</v>
      </c>
      <c r="E512" s="4">
        <f>'Filtered Data'!E511</f>
        <v>0</v>
      </c>
      <c r="F512" s="4">
        <f>'Filtered Data'!F511</f>
        <v>8</v>
      </c>
      <c r="G512" s="4" t="str">
        <f>'Filtered Data'!G511</f>
        <v>03</v>
      </c>
      <c r="H512" s="4" t="str">
        <f>'Filtered Data'!H511</f>
        <v>5a</v>
      </c>
      <c r="I512" s="4" t="str">
        <f>'Filtered Data'!I511</f>
        <v>64</v>
      </c>
      <c r="J512" s="4" t="str">
        <f>'Filtered Data'!J511</f>
        <v>5a</v>
      </c>
      <c r="K512" s="4" t="str">
        <f>'Filtered Data'!K511</f>
        <v>64</v>
      </c>
      <c r="L512" s="4" t="str">
        <f>'Filtered Data'!L511</f>
        <v>00</v>
      </c>
      <c r="M512" s="4" t="str">
        <f>'Filtered Data'!M511</f>
        <v>64</v>
      </c>
      <c r="N512" s="4" t="str">
        <f>'Filtered Data'!N511</f>
        <v>30</v>
      </c>
      <c r="P512" s="6" t="e">
        <f t="shared" si="27"/>
        <v>#NUM!</v>
      </c>
      <c r="Q512" s="7">
        <f>IF('Filtered Data'!G511="","",HEX2DEC(G512))</f>
        <v>3</v>
      </c>
      <c r="R512" s="7">
        <f>IF('Filtered Data'!H511="","",HEX2DEC(H512))</f>
        <v>90</v>
      </c>
      <c r="S512" s="7">
        <f>IF('Filtered Data'!I511="","",HEX2DEC(I512))</f>
        <v>100</v>
      </c>
      <c r="T512" s="7">
        <f>IF('Filtered Data'!J511="","",HEX2DEC(J512))</f>
        <v>90</v>
      </c>
      <c r="U512" s="7">
        <f>IF('Filtered Data'!K511="","",HEX2DEC(K512))</f>
        <v>100</v>
      </c>
      <c r="V512" s="7">
        <f>IF('Filtered Data'!L511="","",HEX2DEC(L512))</f>
        <v>0</v>
      </c>
      <c r="W512" s="7">
        <f>IF('Filtered Data'!M511="","",HEX2DEC(M512))</f>
        <v>100</v>
      </c>
      <c r="X512" s="7">
        <f>IF('Filtered Data'!N511="","",HEX2DEC(N512))</f>
        <v>48</v>
      </c>
      <c r="Y512" s="7"/>
      <c r="Z512" s="8" t="e">
        <f t="shared" si="28"/>
        <v>#NUM!</v>
      </c>
      <c r="AA512" s="7" t="str">
        <f>IF('Filtered Data'!G511="","",HEX2BIN(G512))</f>
        <v>11</v>
      </c>
      <c r="AB512" s="7" t="str">
        <f>IF('Filtered Data'!H511="","",HEX2BIN(H512))</f>
        <v>1011010</v>
      </c>
      <c r="AC512" s="7" t="str">
        <f>IF('Filtered Data'!I511="","",HEX2BIN(I512))</f>
        <v>1100100</v>
      </c>
      <c r="AD512" s="7" t="str">
        <f>IF('Filtered Data'!J511="","",HEX2BIN(J512))</f>
        <v>1011010</v>
      </c>
      <c r="AE512" s="7" t="str">
        <f>IF('Filtered Data'!K511="","",HEX2BIN(K512))</f>
        <v>1100100</v>
      </c>
      <c r="AF512" s="7" t="str">
        <f>IF('Filtered Data'!L511="","",HEX2BIN(L512))</f>
        <v>0</v>
      </c>
      <c r="AG512" s="7" t="str">
        <f>IF('Filtered Data'!M511="","",HEX2BIN(M512))</f>
        <v>1100100</v>
      </c>
      <c r="AH512" s="7" t="str">
        <f>IF('Filtered Data'!N511="","",HEX2BIN(N512))</f>
        <v>110000</v>
      </c>
      <c r="AI512" s="7"/>
      <c r="AJ512" s="8" t="e">
        <f t="shared" si="29"/>
        <v>#NUM!</v>
      </c>
      <c r="AK512" s="7" t="str">
        <f>IF('Filtered Data'!G511="","",HEX2OCT(G512))</f>
        <v>3</v>
      </c>
      <c r="AL512" s="7" t="str">
        <f>IF('Filtered Data'!H511="","",HEX2OCT(H512))</f>
        <v>132</v>
      </c>
      <c r="AM512" s="7" t="str">
        <f>IF('Filtered Data'!I511="","",HEX2OCT(I512))</f>
        <v>144</v>
      </c>
      <c r="AN512" s="7" t="str">
        <f>IF('Filtered Data'!J511="","",HEX2OCT(J512))</f>
        <v>132</v>
      </c>
      <c r="AO512" s="7" t="str">
        <f>IF('Filtered Data'!K511="","",HEX2OCT(K512))</f>
        <v>144</v>
      </c>
      <c r="AP512" s="7" t="str">
        <f>IF('Filtered Data'!L511="","",HEX2OCT(L512))</f>
        <v>0</v>
      </c>
      <c r="AQ512" s="7" t="str">
        <f>IF('Filtered Data'!M511="","",HEX2OCT(M512))</f>
        <v>144</v>
      </c>
      <c r="AR512" s="7" t="str">
        <f>IF('Filtered Data'!N511="","",HEX2OCT(N512))</f>
        <v>60</v>
      </c>
    </row>
    <row r="513" hidden="1">
      <c r="A513" s="4">
        <f>'Filtered Data'!A512</f>
        <v>183532</v>
      </c>
      <c r="B513" s="4">
        <f>'Filtered Data'!B512</f>
        <v>0</v>
      </c>
      <c r="C513" s="4">
        <f>'Filtered Data'!C512</f>
        <v>301</v>
      </c>
      <c r="D513" s="4">
        <f>'Filtered Data'!D512</f>
        <v>0</v>
      </c>
      <c r="E513" s="4">
        <f>'Filtered Data'!E512</f>
        <v>0</v>
      </c>
      <c r="F513" s="4">
        <f>'Filtered Data'!F512</f>
        <v>3</v>
      </c>
      <c r="G513" s="4" t="str">
        <f>'Filtered Data'!G512</f>
        <v>e2</v>
      </c>
      <c r="H513" s="4" t="str">
        <f>'Filtered Data'!H512</f>
        <v>00</v>
      </c>
      <c r="I513" s="4" t="str">
        <f>'Filtered Data'!I512</f>
        <v>00</v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14811136</v>
      </c>
      <c r="Q513" s="7">
        <f>IF('Filtered Data'!G512="","",HEX2DEC(G513))</f>
        <v>226</v>
      </c>
      <c r="R513" s="7">
        <f>IF('Filtered Data'!H512="","",HEX2DEC(H513))</f>
        <v>0</v>
      </c>
      <c r="S513" s="7">
        <f>IF('Filtered Data'!I512="","",HEX2DEC(I513))</f>
        <v>0</v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e">
        <f t="shared" si="28"/>
        <v>#NUM!</v>
      </c>
      <c r="AA513" s="7" t="str">
        <f>IF('Filtered Data'!G512="","",HEX2BIN(G513))</f>
        <v>11100010</v>
      </c>
      <c r="AB513" s="7" t="str">
        <f>IF('Filtered Data'!H512="","",HEX2BIN(H513))</f>
        <v>0</v>
      </c>
      <c r="AC513" s="7" t="str">
        <f>IF('Filtered Data'!I512="","",HEX2BIN(I513))</f>
        <v>0</v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e">
        <f t="shared" si="29"/>
        <v>#NUM!</v>
      </c>
      <c r="AK513" s="7" t="str">
        <f>IF('Filtered Data'!G512="","",HEX2OCT(G513))</f>
        <v>342</v>
      </c>
      <c r="AL513" s="7" t="str">
        <f>IF('Filtered Data'!H512="","",HEX2OCT(H513))</f>
        <v>0</v>
      </c>
      <c r="AM513" s="7" t="str">
        <f>IF('Filtered Data'!I512="","",HEX2OCT(I513))</f>
        <v>0</v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 hidden="1">
      <c r="A514" s="4">
        <f>'Filtered Data'!A513</f>
        <v>183533</v>
      </c>
      <c r="B514" s="4">
        <f>'Filtered Data'!B513</f>
        <v>1</v>
      </c>
      <c r="C514" s="4">
        <f>'Filtered Data'!C513</f>
        <v>401</v>
      </c>
      <c r="D514" s="4">
        <f>'Filtered Data'!D513</f>
        <v>0</v>
      </c>
      <c r="E514" s="4">
        <f>'Filtered Data'!E513</f>
        <v>0</v>
      </c>
      <c r="F514" s="4">
        <f>'Filtered Data'!F513</f>
        <v>8</v>
      </c>
      <c r="G514" s="4" t="str">
        <f>'Filtered Data'!G513</f>
        <v>8f</v>
      </c>
      <c r="H514" s="4" t="str">
        <f>'Filtered Data'!H513</f>
        <v>a0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56</v>
      </c>
      <c r="L514" s="4" t="str">
        <f>'Filtered Data'!L513</f>
        <v>00</v>
      </c>
      <c r="M514" s="4" t="str">
        <f>'Filtered Data'!M513</f>
        <v>00</v>
      </c>
      <c r="N514" s="4" t="str">
        <f>'Filtered Data'!N513</f>
        <v>00</v>
      </c>
      <c r="P514" s="6" t="e">
        <f t="shared" si="27"/>
        <v>#NUM!</v>
      </c>
      <c r="Q514" s="7">
        <f>IF('Filtered Data'!G513="","",HEX2DEC(G514))</f>
        <v>143</v>
      </c>
      <c r="R514" s="7">
        <f>IF('Filtered Data'!H513="","",HEX2DEC(H514))</f>
        <v>160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86</v>
      </c>
      <c r="V514" s="7">
        <f>IF('Filtered Data'!L513="","",HEX2DEC(L514))</f>
        <v>0</v>
      </c>
      <c r="W514" s="7">
        <f>IF('Filtered Data'!M513="","",HEX2DEC(M514))</f>
        <v>0</v>
      </c>
      <c r="X514" s="7">
        <f>IF('Filtered Data'!N513="","",HEX2DEC(N514))</f>
        <v>0</v>
      </c>
      <c r="Y514" s="7"/>
      <c r="Z514" s="8" t="e">
        <f t="shared" si="28"/>
        <v>#NUM!</v>
      </c>
      <c r="AA514" s="7" t="str">
        <f>IF('Filtered Data'!G513="","",HEX2BIN(G514))</f>
        <v>10001111</v>
      </c>
      <c r="AB514" s="7" t="str">
        <f>IF('Filtered Data'!H513="","",HEX2BIN(H514))</f>
        <v>10100000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1010110</v>
      </c>
      <c r="AF514" s="7" t="str">
        <f>IF('Filtered Data'!L513="","",HEX2BIN(L514))</f>
        <v>0</v>
      </c>
      <c r="AG514" s="7" t="str">
        <f>IF('Filtered Data'!M513="","",HEX2BIN(M514))</f>
        <v>0</v>
      </c>
      <c r="AH514" s="7" t="str">
        <f>IF('Filtered Data'!N513="","",HEX2BIN(N514))</f>
        <v>0</v>
      </c>
      <c r="AI514" s="7"/>
      <c r="AJ514" s="8" t="e">
        <f t="shared" si="29"/>
        <v>#NUM!</v>
      </c>
      <c r="AK514" s="7" t="str">
        <f>IF('Filtered Data'!G513="","",HEX2OCT(G514))</f>
        <v>217</v>
      </c>
      <c r="AL514" s="7" t="str">
        <f>IF('Filtered Data'!H513="","",HEX2OCT(H514))</f>
        <v>240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126</v>
      </c>
      <c r="AP514" s="7" t="str">
        <f>IF('Filtered Data'!L513="","",HEX2OCT(L514))</f>
        <v>0</v>
      </c>
      <c r="AQ514" s="7" t="str">
        <f>IF('Filtered Data'!M513="","",HEX2OCT(M514))</f>
        <v>0</v>
      </c>
      <c r="AR514" s="7" t="str">
        <f>IF('Filtered Data'!N513="","",HEX2OCT(N514))</f>
        <v>0</v>
      </c>
    </row>
    <row r="515" hidden="1">
      <c r="A515" s="4">
        <f>'Filtered Data'!A514</f>
        <v>183544</v>
      </c>
      <c r="B515" s="4">
        <f>'Filtered Data'!B514</f>
        <v>1</v>
      </c>
      <c r="C515" s="4">
        <f>'Filtered Data'!C514</f>
        <v>201</v>
      </c>
      <c r="D515" s="4">
        <f>'Filtered Data'!D514</f>
        <v>0</v>
      </c>
      <c r="E515" s="4">
        <f>'Filtered Data'!E514</f>
        <v>0</v>
      </c>
      <c r="F515" s="4">
        <f>'Filtered Data'!F514</f>
        <v>6</v>
      </c>
      <c r="G515" s="4" t="str">
        <f>'Filtered Data'!G514</f>
        <v>00</v>
      </c>
      <c r="H515" s="4" t="str">
        <f>'Filtered Data'!H514</f>
        <v>00</v>
      </c>
      <c r="I515" s="4" t="str">
        <f>'Filtered Data'!I514</f>
        <v>00</v>
      </c>
      <c r="J515" s="4" t="str">
        <f>'Filtered Data'!J514</f>
        <v>00</v>
      </c>
      <c r="K515" s="4" t="str">
        <f>'Filtered Data'!K514</f>
        <v>62</v>
      </c>
      <c r="L515" s="4" t="str">
        <f>'Filtered Data'!L514</f>
        <v>00</v>
      </c>
      <c r="M515" s="4" t="str">
        <f>'Filtered Data'!M514</f>
        <v/>
      </c>
      <c r="N515" s="4" t="str">
        <f>'Filtered Data'!N514</f>
        <v/>
      </c>
      <c r="P515" s="6" t="e">
        <f t="shared" si="27"/>
        <v>#NUM!</v>
      </c>
      <c r="Q515" s="7">
        <f>IF('Filtered Data'!G514="","",HEX2DEC(G515))</f>
        <v>0</v>
      </c>
      <c r="R515" s="7">
        <f>IF('Filtered Data'!H514="","",HEX2DEC(H515))</f>
        <v>0</v>
      </c>
      <c r="S515" s="7">
        <f>IF('Filtered Data'!I514="","",HEX2DEC(I515))</f>
        <v>0</v>
      </c>
      <c r="T515" s="7">
        <f>IF('Filtered Data'!J514="","",HEX2DEC(J515))</f>
        <v>0</v>
      </c>
      <c r="U515" s="7">
        <f>IF('Filtered Data'!K514="","",HEX2DEC(K515))</f>
        <v>98</v>
      </c>
      <c r="V515" s="7">
        <f>IF('Filtered Data'!L514="","",HEX2DEC(L515))</f>
        <v>0</v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e">
        <f t="shared" si="28"/>
        <v>#NUM!</v>
      </c>
      <c r="AA515" s="7" t="str">
        <f>IF('Filtered Data'!G514="","",HEX2BIN(G515))</f>
        <v>0</v>
      </c>
      <c r="AB515" s="7" t="str">
        <f>IF('Filtered Data'!H514="","",HEX2BIN(H515))</f>
        <v>0</v>
      </c>
      <c r="AC515" s="7" t="str">
        <f>IF('Filtered Data'!I514="","",HEX2BIN(I515))</f>
        <v>0</v>
      </c>
      <c r="AD515" s="7" t="str">
        <f>IF('Filtered Data'!J514="","",HEX2BIN(J515))</f>
        <v>0</v>
      </c>
      <c r="AE515" s="7" t="str">
        <f>IF('Filtered Data'!K514="","",HEX2BIN(K515))</f>
        <v>1100010</v>
      </c>
      <c r="AF515" s="7" t="str">
        <f>IF('Filtered Data'!L514="","",HEX2BIN(L515))</f>
        <v>0</v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e">
        <f t="shared" si="29"/>
        <v>#NUM!</v>
      </c>
      <c r="AK515" s="7" t="str">
        <f>IF('Filtered Data'!G514="","",HEX2OCT(G515))</f>
        <v>0</v>
      </c>
      <c r="AL515" s="7" t="str">
        <f>IF('Filtered Data'!H514="","",HEX2OCT(H515))</f>
        <v>0</v>
      </c>
      <c r="AM515" s="7" t="str">
        <f>IF('Filtered Data'!I514="","",HEX2OCT(I515))</f>
        <v>0</v>
      </c>
      <c r="AN515" s="7" t="str">
        <f>IF('Filtered Data'!J514="","",HEX2OCT(J515))</f>
        <v>0</v>
      </c>
      <c r="AO515" s="7" t="str">
        <f>IF('Filtered Data'!K514="","",HEX2OCT(K515))</f>
        <v>142</v>
      </c>
      <c r="AP515" s="7" t="str">
        <f>IF('Filtered Data'!L514="","",HEX2OCT(L515))</f>
        <v>0</v>
      </c>
      <c r="AQ515" s="7" t="str">
        <f>IF('Filtered Data'!M514="","",HEX2OCT(M515))</f>
        <v/>
      </c>
      <c r="AR515" s="7" t="str">
        <f>IF('Filtered Data'!N514="","",HEX2OCT(N515))</f>
        <v/>
      </c>
    </row>
    <row r="516" hidden="1">
      <c r="A516" s="4">
        <f>'Filtered Data'!A515</f>
        <v>183553</v>
      </c>
      <c r="B516" s="4">
        <f>'Filtered Data'!B515</f>
        <v>1</v>
      </c>
      <c r="C516" s="4">
        <f>'Filtered Data'!C515</f>
        <v>400</v>
      </c>
      <c r="D516" s="4">
        <f>'Filtered Data'!D515</f>
        <v>0</v>
      </c>
      <c r="E516" s="4">
        <f>'Filtered Data'!E515</f>
        <v>0</v>
      </c>
      <c r="F516" s="4">
        <f>'Filtered Data'!F515</f>
        <v>8</v>
      </c>
      <c r="G516" s="4" t="str">
        <f>'Filtered Data'!G515</f>
        <v>01</v>
      </c>
      <c r="H516" s="4" t="str">
        <f>'Filtered Data'!H515</f>
        <v>00</v>
      </c>
      <c r="I516" s="4" t="str">
        <f>'Filtered Data'!I515</f>
        <v>4c</v>
      </c>
      <c r="J516" s="4" t="str">
        <f>'Filtered Data'!J515</f>
        <v>00</v>
      </c>
      <c r="K516" s="4" t="str">
        <f>'Filtered Data'!K515</f>
        <v>00</v>
      </c>
      <c r="L516" s="4" t="str">
        <f>'Filtered Data'!L515</f>
        <v>00</v>
      </c>
      <c r="M516" s="4" t="str">
        <f>'Filtered Data'!M515</f>
        <v>00</v>
      </c>
      <c r="N516" s="4" t="str">
        <f>'Filtered Data'!N515</f>
        <v>00</v>
      </c>
      <c r="P516" s="6" t="e">
        <f t="shared" si="27"/>
        <v>#NUM!</v>
      </c>
      <c r="Q516" s="7">
        <f>IF('Filtered Data'!G515="","",HEX2DEC(G516))</f>
        <v>1</v>
      </c>
      <c r="R516" s="7">
        <f>IF('Filtered Data'!H515="","",HEX2DEC(H516))</f>
        <v>0</v>
      </c>
      <c r="S516" s="7">
        <f>IF('Filtered Data'!I515="","",HEX2DEC(I516))</f>
        <v>76</v>
      </c>
      <c r="T516" s="7">
        <f>IF('Filtered Data'!J515="","",HEX2DEC(J516))</f>
        <v>0</v>
      </c>
      <c r="U516" s="7">
        <f>IF('Filtered Data'!K515="","",HEX2DEC(K516))</f>
        <v>0</v>
      </c>
      <c r="V516" s="7">
        <f>IF('Filtered Data'!L515="","",HEX2DEC(L516))</f>
        <v>0</v>
      </c>
      <c r="W516" s="7">
        <f>IF('Filtered Data'!M515="","",HEX2DEC(M516))</f>
        <v>0</v>
      </c>
      <c r="X516" s="7">
        <f>IF('Filtered Data'!N515="","",HEX2DEC(N516))</f>
        <v>0</v>
      </c>
      <c r="Y516" s="7"/>
      <c r="Z516" s="8" t="e">
        <f t="shared" si="28"/>
        <v>#NUM!</v>
      </c>
      <c r="AA516" s="7" t="str">
        <f>IF('Filtered Data'!G515="","",HEX2BIN(G516))</f>
        <v>1</v>
      </c>
      <c r="AB516" s="7" t="str">
        <f>IF('Filtered Data'!H515="","",HEX2BIN(H516))</f>
        <v>0</v>
      </c>
      <c r="AC516" s="7" t="str">
        <f>IF('Filtered Data'!I515="","",HEX2BIN(I516))</f>
        <v>1001100</v>
      </c>
      <c r="AD516" s="7" t="str">
        <f>IF('Filtered Data'!J515="","",HEX2BIN(J516))</f>
        <v>0</v>
      </c>
      <c r="AE516" s="7" t="str">
        <f>IF('Filtered Data'!K515="","",HEX2BIN(K516))</f>
        <v>0</v>
      </c>
      <c r="AF516" s="7" t="str">
        <f>IF('Filtered Data'!L515="","",HEX2BIN(L516))</f>
        <v>0</v>
      </c>
      <c r="AG516" s="7" t="str">
        <f>IF('Filtered Data'!M515="","",HEX2BIN(M516))</f>
        <v>0</v>
      </c>
      <c r="AH516" s="7" t="str">
        <f>IF('Filtered Data'!N515="","",HEX2BIN(N516))</f>
        <v>0</v>
      </c>
      <c r="AI516" s="7"/>
      <c r="AJ516" s="8" t="e">
        <f t="shared" si="29"/>
        <v>#NUM!</v>
      </c>
      <c r="AK516" s="7" t="str">
        <f>IF('Filtered Data'!G515="","",HEX2OCT(G516))</f>
        <v>1</v>
      </c>
      <c r="AL516" s="7" t="str">
        <f>IF('Filtered Data'!H515="","",HEX2OCT(H516))</f>
        <v>0</v>
      </c>
      <c r="AM516" s="7" t="str">
        <f>IF('Filtered Data'!I515="","",HEX2OCT(I516))</f>
        <v>114</v>
      </c>
      <c r="AN516" s="7" t="str">
        <f>IF('Filtered Data'!J515="","",HEX2OCT(J516))</f>
        <v>0</v>
      </c>
      <c r="AO516" s="7" t="str">
        <f>IF('Filtered Data'!K515="","",HEX2OCT(K516))</f>
        <v>0</v>
      </c>
      <c r="AP516" s="7" t="str">
        <f>IF('Filtered Data'!L515="","",HEX2OCT(L516))</f>
        <v>0</v>
      </c>
      <c r="AQ516" s="7" t="str">
        <f>IF('Filtered Data'!M515="","",HEX2OCT(M516))</f>
        <v>0</v>
      </c>
      <c r="AR516" s="7" t="str">
        <f>IF('Filtered Data'!N515="","",HEX2OCT(N516))</f>
        <v>0</v>
      </c>
    </row>
    <row r="517" hidden="1">
      <c r="A517" s="4">
        <f>'Filtered Data'!A516</f>
        <v>183556</v>
      </c>
      <c r="B517" s="4">
        <f>'Filtered Data'!B516</f>
        <v>1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183581</v>
      </c>
      <c r="B518" s="4">
        <f>'Filtered Data'!B517</f>
        <v>0</v>
      </c>
      <c r="C518" s="4">
        <f>'Filtered Data'!C517</f>
        <v>300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03</v>
      </c>
      <c r="H518" s="4" t="str">
        <f>'Filtered Data'!H517</f>
        <v>5a</v>
      </c>
      <c r="I518" s="4" t="str">
        <f>'Filtered Data'!I517</f>
        <v>64</v>
      </c>
      <c r="J518" s="4" t="str">
        <f>'Filtered Data'!J517</f>
        <v>5a</v>
      </c>
      <c r="K518" s="4" t="str">
        <f>'Filtered Data'!K517</f>
        <v>64</v>
      </c>
      <c r="L518" s="4" t="str">
        <f>'Filtered Data'!L517</f>
        <v>00</v>
      </c>
      <c r="M518" s="4" t="str">
        <f>'Filtered Data'!M517</f>
        <v>64</v>
      </c>
      <c r="N518" s="4" t="str">
        <f>'Filtered Data'!N517</f>
        <v>21</v>
      </c>
      <c r="P518" s="6" t="e">
        <f t="shared" si="27"/>
        <v>#NUM!</v>
      </c>
      <c r="Q518" s="7">
        <f>IF('Filtered Data'!G517="","",HEX2DEC(G518))</f>
        <v>3</v>
      </c>
      <c r="R518" s="7">
        <f>IF('Filtered Data'!H517="","",HEX2DEC(H518))</f>
        <v>90</v>
      </c>
      <c r="S518" s="7">
        <f>IF('Filtered Data'!I517="","",HEX2DEC(I518))</f>
        <v>100</v>
      </c>
      <c r="T518" s="7">
        <f>IF('Filtered Data'!J517="","",HEX2DEC(J518))</f>
        <v>90</v>
      </c>
      <c r="U518" s="7">
        <f>IF('Filtered Data'!K517="","",HEX2DEC(K518))</f>
        <v>100</v>
      </c>
      <c r="V518" s="7">
        <f>IF('Filtered Data'!L517="","",HEX2DEC(L518))</f>
        <v>0</v>
      </c>
      <c r="W518" s="7">
        <f>IF('Filtered Data'!M517="","",HEX2DEC(M518))</f>
        <v>100</v>
      </c>
      <c r="X518" s="7">
        <f>IF('Filtered Data'!N517="","",HEX2DEC(N518))</f>
        <v>33</v>
      </c>
      <c r="Y518" s="7"/>
      <c r="Z518" s="8" t="e">
        <f t="shared" si="28"/>
        <v>#NUM!</v>
      </c>
      <c r="AA518" s="7" t="str">
        <f>IF('Filtered Data'!G517="","",HEX2BIN(G518))</f>
        <v>11</v>
      </c>
      <c r="AB518" s="7" t="str">
        <f>IF('Filtered Data'!H517="","",HEX2BIN(H518))</f>
        <v>1011010</v>
      </c>
      <c r="AC518" s="7" t="str">
        <f>IF('Filtered Data'!I517="","",HEX2BIN(I518))</f>
        <v>1100100</v>
      </c>
      <c r="AD518" s="7" t="str">
        <f>IF('Filtered Data'!J517="","",HEX2BIN(J518))</f>
        <v>1011010</v>
      </c>
      <c r="AE518" s="7" t="str">
        <f>IF('Filtered Data'!K517="","",HEX2BIN(K518))</f>
        <v>1100100</v>
      </c>
      <c r="AF518" s="7" t="str">
        <f>IF('Filtered Data'!L517="","",HEX2BIN(L518))</f>
        <v>0</v>
      </c>
      <c r="AG518" s="7" t="str">
        <f>IF('Filtered Data'!M517="","",HEX2BIN(M518))</f>
        <v>1100100</v>
      </c>
      <c r="AH518" s="7" t="str">
        <f>IF('Filtered Data'!N517="","",HEX2BIN(N518))</f>
        <v>100001</v>
      </c>
      <c r="AI518" s="7"/>
      <c r="AJ518" s="8" t="e">
        <f t="shared" si="29"/>
        <v>#NUM!</v>
      </c>
      <c r="AK518" s="7" t="str">
        <f>IF('Filtered Data'!G517="","",HEX2OCT(G518))</f>
        <v>3</v>
      </c>
      <c r="AL518" s="7" t="str">
        <f>IF('Filtered Data'!H517="","",HEX2OCT(H518))</f>
        <v>132</v>
      </c>
      <c r="AM518" s="7" t="str">
        <f>IF('Filtered Data'!I517="","",HEX2OCT(I518))</f>
        <v>144</v>
      </c>
      <c r="AN518" s="7" t="str">
        <f>IF('Filtered Data'!J517="","",HEX2OCT(J518))</f>
        <v>132</v>
      </c>
      <c r="AO518" s="7" t="str">
        <f>IF('Filtered Data'!K517="","",HEX2OCT(K518))</f>
        <v>144</v>
      </c>
      <c r="AP518" s="7" t="str">
        <f>IF('Filtered Data'!L517="","",HEX2OCT(L518))</f>
        <v>0</v>
      </c>
      <c r="AQ518" s="7" t="str">
        <f>IF('Filtered Data'!M517="","",HEX2OCT(M518))</f>
        <v>144</v>
      </c>
      <c r="AR518" s="7" t="str">
        <f>IF('Filtered Data'!N517="","",HEX2OCT(N518))</f>
        <v>41</v>
      </c>
    </row>
    <row r="519" hidden="1">
      <c r="A519" s="4">
        <f>'Filtered Data'!A518</f>
        <v>183582</v>
      </c>
      <c r="B519" s="4">
        <f>'Filtered Data'!B518</f>
        <v>0</v>
      </c>
      <c r="C519" s="4">
        <f>'Filtered Data'!C518</f>
        <v>301</v>
      </c>
      <c r="D519" s="4">
        <f>'Filtered Data'!D518</f>
        <v>0</v>
      </c>
      <c r="E519" s="4">
        <f>'Filtered Data'!E518</f>
        <v>0</v>
      </c>
      <c r="F519" s="4">
        <f>'Filtered Data'!F518</f>
        <v>3</v>
      </c>
      <c r="G519" s="4" t="str">
        <f>'Filtered Data'!G518</f>
        <v>b3</v>
      </c>
      <c r="H519" s="4" t="str">
        <f>'Filtered Data'!H518</f>
        <v>01</v>
      </c>
      <c r="I519" s="4" t="str">
        <f>'Filtered Data'!I518</f>
        <v>00</v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11731200</v>
      </c>
      <c r="Q519" s="7">
        <f>IF('Filtered Data'!G518="","",HEX2DEC(G519))</f>
        <v>179</v>
      </c>
      <c r="R519" s="7">
        <f>IF('Filtered Data'!H518="","",HEX2DEC(H519))</f>
        <v>1</v>
      </c>
      <c r="S519" s="7">
        <f>IF('Filtered Data'!I518="","",HEX2DEC(I519))</f>
        <v>0</v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e">
        <f t="shared" si="28"/>
        <v>#NUM!</v>
      </c>
      <c r="AA519" s="7" t="str">
        <f>IF('Filtered Data'!G518="","",HEX2BIN(G519))</f>
        <v>10110011</v>
      </c>
      <c r="AB519" s="7" t="str">
        <f>IF('Filtered Data'!H518="","",HEX2BIN(H519))</f>
        <v>1</v>
      </c>
      <c r="AC519" s="7" t="str">
        <f>IF('Filtered Data'!I518="","",HEX2BIN(I519))</f>
        <v>0</v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e">
        <f t="shared" si="29"/>
        <v>#NUM!</v>
      </c>
      <c r="AK519" s="7" t="str">
        <f>IF('Filtered Data'!G518="","",HEX2OCT(G519))</f>
        <v>263</v>
      </c>
      <c r="AL519" s="7" t="str">
        <f>IF('Filtered Data'!H518="","",HEX2OCT(H519))</f>
        <v>1</v>
      </c>
      <c r="AM519" s="7" t="str">
        <f>IF('Filtered Data'!I518="","",HEX2OCT(I519))</f>
        <v>0</v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 hidden="1">
      <c r="A520" s="4">
        <f>'Filtered Data'!A519</f>
        <v>183613</v>
      </c>
      <c r="B520" s="4">
        <f>'Filtered Data'!B519</f>
        <v>1</v>
      </c>
      <c r="C520" s="4">
        <f>'Filtered Data'!C519</f>
        <v>402</v>
      </c>
      <c r="D520" s="4">
        <f>'Filtered Data'!D519</f>
        <v>0</v>
      </c>
      <c r="E520" s="4">
        <f>'Filtered Data'!E519</f>
        <v>0</v>
      </c>
      <c r="F520" s="4">
        <f>'Filtered Data'!F519</f>
        <v>8</v>
      </c>
      <c r="G520" s="4" t="str">
        <f>'Filtered Data'!G519</f>
        <v>64</v>
      </c>
      <c r="H520" s="4" t="str">
        <f>'Filtered Data'!H519</f>
        <v>00</v>
      </c>
      <c r="I520" s="4" t="str">
        <f>'Filtered Data'!I519</f>
        <v>00</v>
      </c>
      <c r="J520" s="4" t="str">
        <f>'Filtered Data'!J519</f>
        <v>00</v>
      </c>
      <c r="K520" s="4" t="str">
        <f>'Filtered Data'!K519</f>
        <v>20</v>
      </c>
      <c r="L520" s="4" t="str">
        <f>'Filtered Data'!L519</f>
        <v>e2</v>
      </c>
      <c r="M520" s="4" t="str">
        <f>'Filtered Data'!M519</f>
        <v>09</v>
      </c>
      <c r="N520" s="4" t="str">
        <f>'Filtered Data'!N519</f>
        <v>00</v>
      </c>
      <c r="P520" s="6" t="e">
        <f t="shared" si="27"/>
        <v>#NUM!</v>
      </c>
      <c r="Q520" s="7">
        <f>IF('Filtered Data'!G519="","",HEX2DEC(G520))</f>
        <v>100</v>
      </c>
      <c r="R520" s="7">
        <f>IF('Filtered Data'!H519="","",HEX2DEC(H520))</f>
        <v>0</v>
      </c>
      <c r="S520" s="7">
        <f>IF('Filtered Data'!I519="","",HEX2DEC(I520))</f>
        <v>0</v>
      </c>
      <c r="T520" s="7">
        <f>IF('Filtered Data'!J519="","",HEX2DEC(J520))</f>
        <v>0</v>
      </c>
      <c r="U520" s="7">
        <f>IF('Filtered Data'!K519="","",HEX2DEC(K520))</f>
        <v>32</v>
      </c>
      <c r="V520" s="7">
        <f>IF('Filtered Data'!L519="","",HEX2DEC(L520))</f>
        <v>226</v>
      </c>
      <c r="W520" s="7">
        <f>IF('Filtered Data'!M519="","",HEX2DEC(M520))</f>
        <v>9</v>
      </c>
      <c r="X520" s="7">
        <f>IF('Filtered Data'!N519="","",HEX2DEC(N520))</f>
        <v>0</v>
      </c>
      <c r="Y520" s="7"/>
      <c r="Z520" s="8" t="e">
        <f t="shared" si="28"/>
        <v>#NUM!</v>
      </c>
      <c r="AA520" s="7" t="str">
        <f>IF('Filtered Data'!G519="","",HEX2BIN(G520))</f>
        <v>1100100</v>
      </c>
      <c r="AB520" s="7" t="str">
        <f>IF('Filtered Data'!H519="","",HEX2BIN(H520))</f>
        <v>0</v>
      </c>
      <c r="AC520" s="7" t="str">
        <f>IF('Filtered Data'!I519="","",HEX2BIN(I520))</f>
        <v>0</v>
      </c>
      <c r="AD520" s="7" t="str">
        <f>IF('Filtered Data'!J519="","",HEX2BIN(J520))</f>
        <v>0</v>
      </c>
      <c r="AE520" s="7" t="str">
        <f>IF('Filtered Data'!K519="","",HEX2BIN(K520))</f>
        <v>100000</v>
      </c>
      <c r="AF520" s="7" t="str">
        <f>IF('Filtered Data'!L519="","",HEX2BIN(L520))</f>
        <v>11100010</v>
      </c>
      <c r="AG520" s="7" t="str">
        <f>IF('Filtered Data'!M519="","",HEX2BIN(M520))</f>
        <v>1001</v>
      </c>
      <c r="AH520" s="7" t="str">
        <f>IF('Filtered Data'!N519="","",HEX2BIN(N520))</f>
        <v>0</v>
      </c>
      <c r="AI520" s="7"/>
      <c r="AJ520" s="8" t="e">
        <f t="shared" si="29"/>
        <v>#NUM!</v>
      </c>
      <c r="AK520" s="7" t="str">
        <f>IF('Filtered Data'!G519="","",HEX2OCT(G520))</f>
        <v>144</v>
      </c>
      <c r="AL520" s="7" t="str">
        <f>IF('Filtered Data'!H519="","",HEX2OCT(H520))</f>
        <v>0</v>
      </c>
      <c r="AM520" s="7" t="str">
        <f>IF('Filtered Data'!I519="","",HEX2OCT(I520))</f>
        <v>0</v>
      </c>
      <c r="AN520" s="7" t="str">
        <f>IF('Filtered Data'!J519="","",HEX2OCT(J520))</f>
        <v>0</v>
      </c>
      <c r="AO520" s="7" t="str">
        <f>IF('Filtered Data'!K519="","",HEX2OCT(K520))</f>
        <v>40</v>
      </c>
      <c r="AP520" s="7" t="str">
        <f>IF('Filtered Data'!L519="","",HEX2OCT(L520))</f>
        <v>342</v>
      </c>
      <c r="AQ520" s="7" t="str">
        <f>IF('Filtered Data'!M519="","",HEX2OCT(M520))</f>
        <v>11</v>
      </c>
      <c r="AR520" s="7" t="str">
        <f>IF('Filtered Data'!N519="","",HEX2OCT(N520))</f>
        <v>0</v>
      </c>
    </row>
    <row r="521" hidden="1">
      <c r="A521" s="4">
        <f>'Filtered Data'!A520</f>
        <v>183631</v>
      </c>
      <c r="B521" s="4">
        <f>'Filtered Data'!B520</f>
        <v>0</v>
      </c>
      <c r="C521" s="4">
        <f>'Filtered Data'!C520</f>
        <v>300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03</v>
      </c>
      <c r="H521" s="4" t="str">
        <f>'Filtered Data'!H520</f>
        <v>5a</v>
      </c>
      <c r="I521" s="4" t="str">
        <f>'Filtered Data'!I520</f>
        <v>64</v>
      </c>
      <c r="J521" s="4" t="str">
        <f>'Filtered Data'!J520</f>
        <v>5a</v>
      </c>
      <c r="K521" s="4" t="str">
        <f>'Filtered Data'!K520</f>
        <v>64</v>
      </c>
      <c r="L521" s="4" t="str">
        <f>'Filtered Data'!L520</f>
        <v>00</v>
      </c>
      <c r="M521" s="4" t="str">
        <f>'Filtered Data'!M520</f>
        <v>64</v>
      </c>
      <c r="N521" s="4" t="str">
        <f>'Filtered Data'!N520</f>
        <v>32</v>
      </c>
      <c r="P521" s="6" t="e">
        <f t="shared" si="27"/>
        <v>#NUM!</v>
      </c>
      <c r="Q521" s="7">
        <f>IF('Filtered Data'!G520="","",HEX2DEC(G521))</f>
        <v>3</v>
      </c>
      <c r="R521" s="7">
        <f>IF('Filtered Data'!H520="","",HEX2DEC(H521))</f>
        <v>90</v>
      </c>
      <c r="S521" s="7">
        <f>IF('Filtered Data'!I520="","",HEX2DEC(I521))</f>
        <v>100</v>
      </c>
      <c r="T521" s="7">
        <f>IF('Filtered Data'!J520="","",HEX2DEC(J521))</f>
        <v>90</v>
      </c>
      <c r="U521" s="7">
        <f>IF('Filtered Data'!K520="","",HEX2DEC(K521))</f>
        <v>100</v>
      </c>
      <c r="V521" s="7">
        <f>IF('Filtered Data'!L520="","",HEX2DEC(L521))</f>
        <v>0</v>
      </c>
      <c r="W521" s="7">
        <f>IF('Filtered Data'!M520="","",HEX2DEC(M521))</f>
        <v>100</v>
      </c>
      <c r="X521" s="7">
        <f>IF('Filtered Data'!N520="","",HEX2DEC(N521))</f>
        <v>50</v>
      </c>
      <c r="Y521" s="7"/>
      <c r="Z521" s="8" t="e">
        <f t="shared" si="28"/>
        <v>#NUM!</v>
      </c>
      <c r="AA521" s="7" t="str">
        <f>IF('Filtered Data'!G520="","",HEX2BIN(G521))</f>
        <v>11</v>
      </c>
      <c r="AB521" s="7" t="str">
        <f>IF('Filtered Data'!H520="","",HEX2BIN(H521))</f>
        <v>1011010</v>
      </c>
      <c r="AC521" s="7" t="str">
        <f>IF('Filtered Data'!I520="","",HEX2BIN(I521))</f>
        <v>1100100</v>
      </c>
      <c r="AD521" s="7" t="str">
        <f>IF('Filtered Data'!J520="","",HEX2BIN(J521))</f>
        <v>1011010</v>
      </c>
      <c r="AE521" s="7" t="str">
        <f>IF('Filtered Data'!K520="","",HEX2BIN(K521))</f>
        <v>1100100</v>
      </c>
      <c r="AF521" s="7" t="str">
        <f>IF('Filtered Data'!L520="","",HEX2BIN(L521))</f>
        <v>0</v>
      </c>
      <c r="AG521" s="7" t="str">
        <f>IF('Filtered Data'!M520="","",HEX2BIN(M521))</f>
        <v>1100100</v>
      </c>
      <c r="AH521" s="7" t="str">
        <f>IF('Filtered Data'!N520="","",HEX2BIN(N521))</f>
        <v>110010</v>
      </c>
      <c r="AI521" s="7"/>
      <c r="AJ521" s="8" t="e">
        <f t="shared" si="29"/>
        <v>#NUM!</v>
      </c>
      <c r="AK521" s="7" t="str">
        <f>IF('Filtered Data'!G520="","",HEX2OCT(G521))</f>
        <v>3</v>
      </c>
      <c r="AL521" s="7" t="str">
        <f>IF('Filtered Data'!H520="","",HEX2OCT(H521))</f>
        <v>132</v>
      </c>
      <c r="AM521" s="7" t="str">
        <f>IF('Filtered Data'!I520="","",HEX2OCT(I521))</f>
        <v>144</v>
      </c>
      <c r="AN521" s="7" t="str">
        <f>IF('Filtered Data'!J520="","",HEX2OCT(J521))</f>
        <v>132</v>
      </c>
      <c r="AO521" s="7" t="str">
        <f>IF('Filtered Data'!K520="","",HEX2OCT(K521))</f>
        <v>144</v>
      </c>
      <c r="AP521" s="7" t="str">
        <f>IF('Filtered Data'!L520="","",HEX2OCT(L521))</f>
        <v>0</v>
      </c>
      <c r="AQ521" s="7" t="str">
        <f>IF('Filtered Data'!M520="","",HEX2OCT(M521))</f>
        <v>144</v>
      </c>
      <c r="AR521" s="7" t="str">
        <f>IF('Filtered Data'!N520="","",HEX2OCT(N521))</f>
        <v>62</v>
      </c>
    </row>
    <row r="522" hidden="1">
      <c r="A522" s="4">
        <f>'Filtered Data'!A521</f>
        <v>183632</v>
      </c>
      <c r="B522" s="4">
        <f>'Filtered Data'!B521</f>
        <v>0</v>
      </c>
      <c r="C522" s="4">
        <f>'Filtered Data'!C521</f>
        <v>301</v>
      </c>
      <c r="D522" s="4">
        <f>'Filtered Data'!D521</f>
        <v>0</v>
      </c>
      <c r="E522" s="4">
        <f>'Filtered Data'!E521</f>
        <v>0</v>
      </c>
      <c r="F522" s="4">
        <f>'Filtered Data'!F521</f>
        <v>3</v>
      </c>
      <c r="G522" s="4" t="str">
        <f>'Filtered Data'!G521</f>
        <v>6b</v>
      </c>
      <c r="H522" s="4" t="str">
        <f>'Filtered Data'!H521</f>
        <v>02</v>
      </c>
      <c r="I522" s="4" t="str">
        <f>'Filtered Data'!I521</f>
        <v>00</v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7012864</v>
      </c>
      <c r="Q522" s="7">
        <f>IF('Filtered Data'!G521="","",HEX2DEC(G522))</f>
        <v>107</v>
      </c>
      <c r="R522" s="7">
        <f>IF('Filtered Data'!H521="","",HEX2DEC(H522))</f>
        <v>2</v>
      </c>
      <c r="S522" s="7">
        <f>IF('Filtered Data'!I521="","",HEX2DEC(I522))</f>
        <v>0</v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1101011</v>
      </c>
      <c r="AB522" s="7" t="str">
        <f>IF('Filtered Data'!H521="","",HEX2BIN(H522))</f>
        <v>10</v>
      </c>
      <c r="AC522" s="7" t="str">
        <f>IF('Filtered Data'!I521="","",HEX2BIN(I522))</f>
        <v>0</v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153</v>
      </c>
      <c r="AL522" s="7" t="str">
        <f>IF('Filtered Data'!H521="","",HEX2OCT(H522))</f>
        <v>2</v>
      </c>
      <c r="AM522" s="7" t="str">
        <f>IF('Filtered Data'!I521="","",HEX2OCT(I522))</f>
        <v>0</v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183633</v>
      </c>
      <c r="B523" s="4">
        <f>'Filtered Data'!B522</f>
        <v>1</v>
      </c>
      <c r="C523" s="4">
        <f>'Filtered Data'!C522</f>
        <v>401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8f</v>
      </c>
      <c r="H523" s="4" t="str">
        <f>'Filtered Data'!H522</f>
        <v>a0</v>
      </c>
      <c r="I523" s="4" t="str">
        <f>'Filtered Data'!I522</f>
        <v>00</v>
      </c>
      <c r="J523" s="4" t="str">
        <f>'Filtered Data'!J522</f>
        <v>00</v>
      </c>
      <c r="K523" s="4" t="str">
        <f>'Filtered Data'!K522</f>
        <v>56</v>
      </c>
      <c r="L523" s="4" t="str">
        <f>'Filtered Data'!L522</f>
        <v>00</v>
      </c>
      <c r="M523" s="4" t="str">
        <f>'Filtered Data'!M522</f>
        <v>00</v>
      </c>
      <c r="N523" s="4" t="str">
        <f>'Filtered Data'!N522</f>
        <v>00</v>
      </c>
      <c r="P523" s="6" t="e">
        <f t="shared" si="27"/>
        <v>#NUM!</v>
      </c>
      <c r="Q523" s="7">
        <f>IF('Filtered Data'!G522="","",HEX2DEC(G523))</f>
        <v>143</v>
      </c>
      <c r="R523" s="7">
        <f>IF('Filtered Data'!H522="","",HEX2DEC(H523))</f>
        <v>160</v>
      </c>
      <c r="S523" s="7">
        <f>IF('Filtered Data'!I522="","",HEX2DEC(I523))</f>
        <v>0</v>
      </c>
      <c r="T523" s="7">
        <f>IF('Filtered Data'!J522="","",HEX2DEC(J523))</f>
        <v>0</v>
      </c>
      <c r="U523" s="7">
        <f>IF('Filtered Data'!K522="","",HEX2DEC(K523))</f>
        <v>86</v>
      </c>
      <c r="V523" s="7">
        <f>IF('Filtered Data'!L522="","",HEX2DEC(L523))</f>
        <v>0</v>
      </c>
      <c r="W523" s="7">
        <f>IF('Filtered Data'!M522="","",HEX2DEC(M523))</f>
        <v>0</v>
      </c>
      <c r="X523" s="7">
        <f>IF('Filtered Data'!N522="","",HEX2DEC(N523))</f>
        <v>0</v>
      </c>
      <c r="Y523" s="7"/>
      <c r="Z523" s="8" t="e">
        <f t="shared" si="28"/>
        <v>#NUM!</v>
      </c>
      <c r="AA523" s="7" t="str">
        <f>IF('Filtered Data'!G522="","",HEX2BIN(G523))</f>
        <v>10001111</v>
      </c>
      <c r="AB523" s="7" t="str">
        <f>IF('Filtered Data'!H522="","",HEX2BIN(H523))</f>
        <v>10100000</v>
      </c>
      <c r="AC523" s="7" t="str">
        <f>IF('Filtered Data'!I522="","",HEX2BIN(I523))</f>
        <v>0</v>
      </c>
      <c r="AD523" s="7" t="str">
        <f>IF('Filtered Data'!J522="","",HEX2BIN(J523))</f>
        <v>0</v>
      </c>
      <c r="AE523" s="7" t="str">
        <f>IF('Filtered Data'!K522="","",HEX2BIN(K523))</f>
        <v>1010110</v>
      </c>
      <c r="AF523" s="7" t="str">
        <f>IF('Filtered Data'!L522="","",HEX2BIN(L523))</f>
        <v>0</v>
      </c>
      <c r="AG523" s="7" t="str">
        <f>IF('Filtered Data'!M522="","",HEX2BIN(M523))</f>
        <v>0</v>
      </c>
      <c r="AH523" s="7" t="str">
        <f>IF('Filtered Data'!N522="","",HEX2BIN(N523))</f>
        <v>0</v>
      </c>
      <c r="AI523" s="7"/>
      <c r="AJ523" s="8" t="e">
        <f t="shared" si="29"/>
        <v>#NUM!</v>
      </c>
      <c r="AK523" s="7" t="str">
        <f>IF('Filtered Data'!G522="","",HEX2OCT(G523))</f>
        <v>217</v>
      </c>
      <c r="AL523" s="7" t="str">
        <f>IF('Filtered Data'!H522="","",HEX2OCT(H523))</f>
        <v>240</v>
      </c>
      <c r="AM523" s="7" t="str">
        <f>IF('Filtered Data'!I522="","",HEX2OCT(I523))</f>
        <v>0</v>
      </c>
      <c r="AN523" s="7" t="str">
        <f>IF('Filtered Data'!J522="","",HEX2OCT(J523))</f>
        <v>0</v>
      </c>
      <c r="AO523" s="7" t="str">
        <f>IF('Filtered Data'!K522="","",HEX2OCT(K523))</f>
        <v>126</v>
      </c>
      <c r="AP523" s="7" t="str">
        <f>IF('Filtered Data'!L522="","",HEX2OCT(L523))</f>
        <v>0</v>
      </c>
      <c r="AQ523" s="7" t="str">
        <f>IF('Filtered Data'!M522="","",HEX2OCT(M523))</f>
        <v>0</v>
      </c>
      <c r="AR523" s="7" t="str">
        <f>IF('Filtered Data'!N522="","",HEX2OCT(N523))</f>
        <v>0</v>
      </c>
    </row>
    <row r="524" hidden="1">
      <c r="A524" s="4">
        <f>'Filtered Data'!A523</f>
        <v>183644</v>
      </c>
      <c r="B524" s="4">
        <f>'Filtered Data'!B523</f>
        <v>1</v>
      </c>
      <c r="C524" s="4">
        <f>'Filtered Data'!C523</f>
        <v>201</v>
      </c>
      <c r="D524" s="4">
        <f>'Filtered Data'!D523</f>
        <v>0</v>
      </c>
      <c r="E524" s="4">
        <f>'Filtered Data'!E523</f>
        <v>0</v>
      </c>
      <c r="F524" s="4">
        <f>'Filtered Data'!F523</f>
        <v>6</v>
      </c>
      <c r="G524" s="4" t="str">
        <f>'Filtered Data'!G523</f>
        <v>00</v>
      </c>
      <c r="H524" s="4" t="str">
        <f>'Filtered Data'!H523</f>
        <v>00</v>
      </c>
      <c r="I524" s="4" t="str">
        <f>'Filtered Data'!I523</f>
        <v>00</v>
      </c>
      <c r="J524" s="4" t="str">
        <f>'Filtered Data'!J523</f>
        <v>00</v>
      </c>
      <c r="K524" s="4" t="str">
        <f>'Filtered Data'!K523</f>
        <v>62</v>
      </c>
      <c r="L524" s="4" t="str">
        <f>'Filtered Data'!L523</f>
        <v>00</v>
      </c>
      <c r="M524" s="4" t="str">
        <f>'Filtered Data'!M523</f>
        <v/>
      </c>
      <c r="N524" s="4" t="str">
        <f>'Filtered Data'!N523</f>
        <v/>
      </c>
      <c r="P524" s="6" t="e">
        <f t="shared" si="27"/>
        <v>#NUM!</v>
      </c>
      <c r="Q524" s="7">
        <f>IF('Filtered Data'!G523="","",HEX2DEC(G524))</f>
        <v>0</v>
      </c>
      <c r="R524" s="7">
        <f>IF('Filtered Data'!H523="","",HEX2DEC(H524))</f>
        <v>0</v>
      </c>
      <c r="S524" s="7">
        <f>IF('Filtered Data'!I523="","",HEX2DEC(I524))</f>
        <v>0</v>
      </c>
      <c r="T524" s="7">
        <f>IF('Filtered Data'!J523="","",HEX2DEC(J524))</f>
        <v>0</v>
      </c>
      <c r="U524" s="7">
        <f>IF('Filtered Data'!K523="","",HEX2DEC(K524))</f>
        <v>98</v>
      </c>
      <c r="V524" s="7">
        <f>IF('Filtered Data'!L523="","",HEX2DEC(L524))</f>
        <v>0</v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0</v>
      </c>
      <c r="AB524" s="7" t="str">
        <f>IF('Filtered Data'!H523="","",HEX2BIN(H524))</f>
        <v>0</v>
      </c>
      <c r="AC524" s="7" t="str">
        <f>IF('Filtered Data'!I523="","",HEX2BIN(I524))</f>
        <v>0</v>
      </c>
      <c r="AD524" s="7" t="str">
        <f>IF('Filtered Data'!J523="","",HEX2BIN(J524))</f>
        <v>0</v>
      </c>
      <c r="AE524" s="7" t="str">
        <f>IF('Filtered Data'!K523="","",HEX2BIN(K524))</f>
        <v>1100010</v>
      </c>
      <c r="AF524" s="7" t="str">
        <f>IF('Filtered Data'!L523="","",HEX2BIN(L524))</f>
        <v>0</v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0</v>
      </c>
      <c r="AL524" s="7" t="str">
        <f>IF('Filtered Data'!H523="","",HEX2OCT(H524))</f>
        <v>0</v>
      </c>
      <c r="AM524" s="7" t="str">
        <f>IF('Filtered Data'!I523="","",HEX2OCT(I524))</f>
        <v>0</v>
      </c>
      <c r="AN524" s="7" t="str">
        <f>IF('Filtered Data'!J523="","",HEX2OCT(J524))</f>
        <v>0</v>
      </c>
      <c r="AO524" s="7" t="str">
        <f>IF('Filtered Data'!K523="","",HEX2OCT(K524))</f>
        <v>142</v>
      </c>
      <c r="AP524" s="7" t="str">
        <f>IF('Filtered Data'!L523="","",HEX2OCT(L524))</f>
        <v>0</v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>
        <f>'Filtered Data'!A524</f>
        <v>183653</v>
      </c>
      <c r="B525" s="4">
        <f>'Filtered Data'!B524</f>
        <v>1</v>
      </c>
      <c r="C525" s="4">
        <f>'Filtered Data'!C524</f>
        <v>400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01</v>
      </c>
      <c r="H525" s="4" t="str">
        <f>'Filtered Data'!H524</f>
        <v>00</v>
      </c>
      <c r="I525" s="4" t="str">
        <f>'Filtered Data'!I524</f>
        <v>4c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1</v>
      </c>
      <c r="R525" s="7">
        <f>IF('Filtered Data'!H524="","",HEX2DEC(H525))</f>
        <v>0</v>
      </c>
      <c r="S525" s="7">
        <f>IF('Filtered Data'!I524="","",HEX2DEC(I525))</f>
        <v>76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1</v>
      </c>
      <c r="AB525" s="7" t="str">
        <f>IF('Filtered Data'!H524="","",HEX2BIN(H525))</f>
        <v>0</v>
      </c>
      <c r="AC525" s="7" t="str">
        <f>IF('Filtered Data'!I524="","",HEX2BIN(I525))</f>
        <v>1001100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1</v>
      </c>
      <c r="AL525" s="7" t="str">
        <f>IF('Filtered Data'!H524="","",HEX2OCT(H525))</f>
        <v>0</v>
      </c>
      <c r="AM525" s="7" t="str">
        <f>IF('Filtered Data'!I524="","",HEX2OCT(I525))</f>
        <v>114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183656</v>
      </c>
      <c r="B526" s="4">
        <f>'Filtered Data'!B525</f>
        <v>1</v>
      </c>
      <c r="C526" s="4">
        <f>'Filtered Data'!C525</f>
        <v>203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00</v>
      </c>
      <c r="H526" s="4" t="str">
        <f>'Filtered Data'!H525</f>
        <v>00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00</v>
      </c>
      <c r="L526" s="4" t="str">
        <f>'Filtered Data'!L525</f>
        <v>00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0</v>
      </c>
      <c r="R526" s="7">
        <f>IF('Filtered Data'!H525="","",HEX2DEC(H526))</f>
        <v>0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0</v>
      </c>
      <c r="V526" s="7">
        <f>IF('Filtered Data'!L525="","",HEX2DEC(L526))</f>
        <v>0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0</v>
      </c>
      <c r="AB526" s="7" t="str">
        <f>IF('Filtered Data'!H525="","",HEX2BIN(H526))</f>
        <v>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0</v>
      </c>
      <c r="AF526" s="7" t="str">
        <f>IF('Filtered Data'!L525="","",HEX2BIN(L526))</f>
        <v>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0</v>
      </c>
      <c r="AL526" s="7" t="str">
        <f>IF('Filtered Data'!H525="","",HEX2OCT(H526))</f>
        <v>0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0</v>
      </c>
      <c r="AP526" s="7" t="str">
        <f>IF('Filtered Data'!L525="","",HEX2OCT(L526))</f>
        <v>0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183681</v>
      </c>
      <c r="B527" s="4">
        <f>'Filtered Data'!B526</f>
        <v>0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64</v>
      </c>
      <c r="L527" s="4" t="str">
        <f>'Filtered Data'!L526</f>
        <v>00</v>
      </c>
      <c r="M527" s="4" t="str">
        <f>'Filtered Data'!M526</f>
        <v>64</v>
      </c>
      <c r="N527" s="4" t="str">
        <f>'Filtered Data'!N526</f>
        <v>23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100</v>
      </c>
      <c r="V527" s="7">
        <f>IF('Filtered Data'!L526="","",HEX2DEC(L527))</f>
        <v>0</v>
      </c>
      <c r="W527" s="7">
        <f>IF('Filtered Data'!M526="","",HEX2DEC(M527))</f>
        <v>100</v>
      </c>
      <c r="X527" s="7">
        <f>IF('Filtered Data'!N526="","",HEX2DEC(N527))</f>
        <v>35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1100100</v>
      </c>
      <c r="AF527" s="7" t="str">
        <f>IF('Filtered Data'!L526="","",HEX2BIN(L527))</f>
        <v>0</v>
      </c>
      <c r="AG527" s="7" t="str">
        <f>IF('Filtered Data'!M526="","",HEX2BIN(M527))</f>
        <v>1100100</v>
      </c>
      <c r="AH527" s="7" t="str">
        <f>IF('Filtered Data'!N526="","",HEX2BIN(N527))</f>
        <v>100011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144</v>
      </c>
      <c r="AP527" s="7" t="str">
        <f>IF('Filtered Data'!L526="","",HEX2OCT(L527))</f>
        <v>0</v>
      </c>
      <c r="AQ527" s="7" t="str">
        <f>IF('Filtered Data'!M526="","",HEX2OCT(M527))</f>
        <v>144</v>
      </c>
      <c r="AR527" s="7" t="str">
        <f>IF('Filtered Data'!N526="","",HEX2OCT(N527))</f>
        <v>43</v>
      </c>
    </row>
    <row r="528" hidden="1">
      <c r="A528" s="4">
        <f>'Filtered Data'!A527</f>
        <v>183682</v>
      </c>
      <c r="B528" s="4">
        <f>'Filtered Data'!B527</f>
        <v>0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96</v>
      </c>
      <c r="H528" s="4" t="str">
        <f>'Filtered Data'!H527</f>
        <v>03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9831168</v>
      </c>
      <c r="Q528" s="7">
        <f>IF('Filtered Data'!G527="","",HEX2DEC(G528))</f>
        <v>150</v>
      </c>
      <c r="R528" s="7">
        <f>IF('Filtered Data'!H527="","",HEX2DEC(H528))</f>
        <v>3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10010110</v>
      </c>
      <c r="AB528" s="7" t="str">
        <f>IF('Filtered Data'!H527="","",HEX2BIN(H528))</f>
        <v>11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226</v>
      </c>
      <c r="AL528" s="7" t="str">
        <f>IF('Filtered Data'!H527="","",HEX2OCT(H528))</f>
        <v>3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183731</v>
      </c>
      <c r="B529" s="4">
        <f>'Filtered Data'!B528</f>
        <v>0</v>
      </c>
      <c r="C529" s="4">
        <f>'Filtered Data'!C528</f>
        <v>300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03</v>
      </c>
      <c r="H529" s="4" t="str">
        <f>'Filtered Data'!H528</f>
        <v>5a</v>
      </c>
      <c r="I529" s="4" t="str">
        <f>'Filtered Data'!I528</f>
        <v>64</v>
      </c>
      <c r="J529" s="4" t="str">
        <f>'Filtered Data'!J528</f>
        <v>5a</v>
      </c>
      <c r="K529" s="4" t="str">
        <f>'Filtered Data'!K528</f>
        <v>64</v>
      </c>
      <c r="L529" s="4" t="str">
        <f>'Filtered Data'!L528</f>
        <v>00</v>
      </c>
      <c r="M529" s="4" t="str">
        <f>'Filtered Data'!M528</f>
        <v>64</v>
      </c>
      <c r="N529" s="4" t="str">
        <f>'Filtered Data'!N528</f>
        <v>34</v>
      </c>
      <c r="P529" s="6" t="e">
        <f t="shared" si="27"/>
        <v>#NUM!</v>
      </c>
      <c r="Q529" s="7">
        <f>IF('Filtered Data'!G528="","",HEX2DEC(G529))</f>
        <v>3</v>
      </c>
      <c r="R529" s="7">
        <f>IF('Filtered Data'!H528="","",HEX2DEC(H529))</f>
        <v>90</v>
      </c>
      <c r="S529" s="7">
        <f>IF('Filtered Data'!I528="","",HEX2DEC(I529))</f>
        <v>100</v>
      </c>
      <c r="T529" s="7">
        <f>IF('Filtered Data'!J528="","",HEX2DEC(J529))</f>
        <v>90</v>
      </c>
      <c r="U529" s="7">
        <f>IF('Filtered Data'!K528="","",HEX2DEC(K529))</f>
        <v>100</v>
      </c>
      <c r="V529" s="7">
        <f>IF('Filtered Data'!L528="","",HEX2DEC(L529))</f>
        <v>0</v>
      </c>
      <c r="W529" s="7">
        <f>IF('Filtered Data'!M528="","",HEX2DEC(M529))</f>
        <v>100</v>
      </c>
      <c r="X529" s="7">
        <f>IF('Filtered Data'!N528="","",HEX2DEC(N529))</f>
        <v>52</v>
      </c>
      <c r="Y529" s="7"/>
      <c r="Z529" s="8" t="e">
        <f t="shared" si="28"/>
        <v>#NUM!</v>
      </c>
      <c r="AA529" s="7" t="str">
        <f>IF('Filtered Data'!G528="","",HEX2BIN(G529))</f>
        <v>11</v>
      </c>
      <c r="AB529" s="7" t="str">
        <f>IF('Filtered Data'!H528="","",HEX2BIN(H529))</f>
        <v>1011010</v>
      </c>
      <c r="AC529" s="7" t="str">
        <f>IF('Filtered Data'!I528="","",HEX2BIN(I529))</f>
        <v>1100100</v>
      </c>
      <c r="AD529" s="7" t="str">
        <f>IF('Filtered Data'!J528="","",HEX2BIN(J529))</f>
        <v>1011010</v>
      </c>
      <c r="AE529" s="7" t="str">
        <f>IF('Filtered Data'!K528="","",HEX2BIN(K529))</f>
        <v>1100100</v>
      </c>
      <c r="AF529" s="7" t="str">
        <f>IF('Filtered Data'!L528="","",HEX2BIN(L529))</f>
        <v>0</v>
      </c>
      <c r="AG529" s="7" t="str">
        <f>IF('Filtered Data'!M528="","",HEX2BIN(M529))</f>
        <v>1100100</v>
      </c>
      <c r="AH529" s="7" t="str">
        <f>IF('Filtered Data'!N528="","",HEX2BIN(N529))</f>
        <v>110100</v>
      </c>
      <c r="AI529" s="7"/>
      <c r="AJ529" s="8" t="e">
        <f t="shared" si="29"/>
        <v>#NUM!</v>
      </c>
      <c r="AK529" s="7" t="str">
        <f>IF('Filtered Data'!G528="","",HEX2OCT(G529))</f>
        <v>3</v>
      </c>
      <c r="AL529" s="7" t="str">
        <f>IF('Filtered Data'!H528="","",HEX2OCT(H529))</f>
        <v>132</v>
      </c>
      <c r="AM529" s="7" t="str">
        <f>IF('Filtered Data'!I528="","",HEX2OCT(I529))</f>
        <v>144</v>
      </c>
      <c r="AN529" s="7" t="str">
        <f>IF('Filtered Data'!J528="","",HEX2OCT(J529))</f>
        <v>132</v>
      </c>
      <c r="AO529" s="7" t="str">
        <f>IF('Filtered Data'!K528="","",HEX2OCT(K529))</f>
        <v>144</v>
      </c>
      <c r="AP529" s="7" t="str">
        <f>IF('Filtered Data'!L528="","",HEX2OCT(L529))</f>
        <v>0</v>
      </c>
      <c r="AQ529" s="7" t="str">
        <f>IF('Filtered Data'!M528="","",HEX2OCT(M529))</f>
        <v>144</v>
      </c>
      <c r="AR529" s="7" t="str">
        <f>IF('Filtered Data'!N528="","",HEX2OCT(N529))</f>
        <v>64</v>
      </c>
    </row>
    <row r="530" hidden="1">
      <c r="A530" s="4">
        <f>'Filtered Data'!A529</f>
        <v>183732</v>
      </c>
      <c r="B530" s="4">
        <f>'Filtered Data'!B529</f>
        <v>0</v>
      </c>
      <c r="C530" s="4">
        <f>'Filtered Data'!C529</f>
        <v>301</v>
      </c>
      <c r="D530" s="4">
        <f>'Filtered Data'!D529</f>
        <v>0</v>
      </c>
      <c r="E530" s="4">
        <f>'Filtered Data'!E529</f>
        <v>0</v>
      </c>
      <c r="F530" s="4">
        <f>'Filtered Data'!F529</f>
        <v>3</v>
      </c>
      <c r="G530" s="4" t="str">
        <f>'Filtered Data'!G529</f>
        <v>03</v>
      </c>
      <c r="H530" s="4" t="str">
        <f>'Filtered Data'!H529</f>
        <v>04</v>
      </c>
      <c r="I530" s="4" t="str">
        <f>'Filtered Data'!I529</f>
        <v>00</v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197632</v>
      </c>
      <c r="Q530" s="7">
        <f>IF('Filtered Data'!G529="","",HEX2DEC(G530))</f>
        <v>3</v>
      </c>
      <c r="R530" s="7">
        <f>IF('Filtered Data'!H529="","",HEX2DEC(H530))</f>
        <v>4</v>
      </c>
      <c r="S530" s="7">
        <f>IF('Filtered Data'!I529="","",HEX2DEC(I530))</f>
        <v>0</v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</v>
      </c>
      <c r="AB530" s="7" t="str">
        <f>IF('Filtered Data'!H529="","",HEX2BIN(H530))</f>
        <v>100</v>
      </c>
      <c r="AC530" s="7" t="str">
        <f>IF('Filtered Data'!I529="","",HEX2BIN(I530))</f>
        <v>0</v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3</v>
      </c>
      <c r="AL530" s="7" t="str">
        <f>IF('Filtered Data'!H529="","",HEX2OCT(H530))</f>
        <v>4</v>
      </c>
      <c r="AM530" s="7" t="str">
        <f>IF('Filtered Data'!I529="","",HEX2OCT(I530))</f>
        <v>0</v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183733</v>
      </c>
      <c r="B531" s="4">
        <f>'Filtered Data'!B530</f>
        <v>1</v>
      </c>
      <c r="C531" s="4">
        <f>'Filtered Data'!C530</f>
        <v>401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8f</v>
      </c>
      <c r="H531" s="4" t="str">
        <f>'Filtered Data'!H530</f>
        <v>a0</v>
      </c>
      <c r="I531" s="4" t="str">
        <f>'Filtered Data'!I530</f>
        <v>00</v>
      </c>
      <c r="J531" s="4" t="str">
        <f>'Filtered Data'!J530</f>
        <v>00</v>
      </c>
      <c r="K531" s="4" t="str">
        <f>'Filtered Data'!K530</f>
        <v>56</v>
      </c>
      <c r="L531" s="4" t="str">
        <f>'Filtered Data'!L530</f>
        <v>00</v>
      </c>
      <c r="M531" s="4" t="str">
        <f>'Filtered Data'!M530</f>
        <v>00</v>
      </c>
      <c r="N531" s="4" t="str">
        <f>'Filtered Data'!N530</f>
        <v>00</v>
      </c>
      <c r="P531" s="6" t="e">
        <f t="shared" si="27"/>
        <v>#NUM!</v>
      </c>
      <c r="Q531" s="7">
        <f>IF('Filtered Data'!G530="","",HEX2DEC(G531))</f>
        <v>143</v>
      </c>
      <c r="R531" s="7">
        <f>IF('Filtered Data'!H530="","",HEX2DEC(H531))</f>
        <v>160</v>
      </c>
      <c r="S531" s="7">
        <f>IF('Filtered Data'!I530="","",HEX2DEC(I531))</f>
        <v>0</v>
      </c>
      <c r="T531" s="7">
        <f>IF('Filtered Data'!J530="","",HEX2DEC(J531))</f>
        <v>0</v>
      </c>
      <c r="U531" s="7">
        <f>IF('Filtered Data'!K530="","",HEX2DEC(K531))</f>
        <v>86</v>
      </c>
      <c r="V531" s="7">
        <f>IF('Filtered Data'!L530="","",HEX2DEC(L531))</f>
        <v>0</v>
      </c>
      <c r="W531" s="7">
        <f>IF('Filtered Data'!M530="","",HEX2DEC(M531))</f>
        <v>0</v>
      </c>
      <c r="X531" s="7">
        <f>IF('Filtered Data'!N530="","",HEX2DEC(N531))</f>
        <v>0</v>
      </c>
      <c r="Y531" s="7"/>
      <c r="Z531" s="8" t="e">
        <f t="shared" si="28"/>
        <v>#NUM!</v>
      </c>
      <c r="AA531" s="7" t="str">
        <f>IF('Filtered Data'!G530="","",HEX2BIN(G531))</f>
        <v>10001111</v>
      </c>
      <c r="AB531" s="7" t="str">
        <f>IF('Filtered Data'!H530="","",HEX2BIN(H531))</f>
        <v>10100000</v>
      </c>
      <c r="AC531" s="7" t="str">
        <f>IF('Filtered Data'!I530="","",HEX2BIN(I531))</f>
        <v>0</v>
      </c>
      <c r="AD531" s="7" t="str">
        <f>IF('Filtered Data'!J530="","",HEX2BIN(J531))</f>
        <v>0</v>
      </c>
      <c r="AE531" s="7" t="str">
        <f>IF('Filtered Data'!K530="","",HEX2BIN(K531))</f>
        <v>1010110</v>
      </c>
      <c r="AF531" s="7" t="str">
        <f>IF('Filtered Data'!L530="","",HEX2BIN(L531))</f>
        <v>0</v>
      </c>
      <c r="AG531" s="7" t="str">
        <f>IF('Filtered Data'!M530="","",HEX2BIN(M531))</f>
        <v>0</v>
      </c>
      <c r="AH531" s="7" t="str">
        <f>IF('Filtered Data'!N530="","",HEX2BIN(N531))</f>
        <v>0</v>
      </c>
      <c r="AI531" s="7"/>
      <c r="AJ531" s="8" t="e">
        <f t="shared" si="29"/>
        <v>#NUM!</v>
      </c>
      <c r="AK531" s="7" t="str">
        <f>IF('Filtered Data'!G530="","",HEX2OCT(G531))</f>
        <v>217</v>
      </c>
      <c r="AL531" s="7" t="str">
        <f>IF('Filtered Data'!H530="","",HEX2OCT(H531))</f>
        <v>240</v>
      </c>
      <c r="AM531" s="7" t="str">
        <f>IF('Filtered Data'!I530="","",HEX2OCT(I531))</f>
        <v>0</v>
      </c>
      <c r="AN531" s="7" t="str">
        <f>IF('Filtered Data'!J530="","",HEX2OCT(J531))</f>
        <v>0</v>
      </c>
      <c r="AO531" s="7" t="str">
        <f>IF('Filtered Data'!K530="","",HEX2OCT(K531))</f>
        <v>126</v>
      </c>
      <c r="AP531" s="7" t="str">
        <f>IF('Filtered Data'!L530="","",HEX2OCT(L531))</f>
        <v>0</v>
      </c>
      <c r="AQ531" s="7" t="str">
        <f>IF('Filtered Data'!M530="","",HEX2OCT(M531))</f>
        <v>0</v>
      </c>
      <c r="AR531" s="7" t="str">
        <f>IF('Filtered Data'!N530="","",HEX2OCT(N531))</f>
        <v>0</v>
      </c>
    </row>
    <row r="532" hidden="1">
      <c r="A532" s="4">
        <f>'Filtered Data'!A531</f>
        <v>183744</v>
      </c>
      <c r="B532" s="4">
        <f>'Filtered Data'!B531</f>
        <v>1</v>
      </c>
      <c r="C532" s="4">
        <f>'Filtered Data'!C531</f>
        <v>201</v>
      </c>
      <c r="D532" s="4">
        <f>'Filtered Data'!D531</f>
        <v>0</v>
      </c>
      <c r="E532" s="4">
        <f>'Filtered Data'!E531</f>
        <v>0</v>
      </c>
      <c r="F532" s="4">
        <f>'Filtered Data'!F531</f>
        <v>6</v>
      </c>
      <c r="G532" s="4" t="str">
        <f>'Filtered Data'!G531</f>
        <v>00</v>
      </c>
      <c r="H532" s="4" t="str">
        <f>'Filtered Data'!H531</f>
        <v>00</v>
      </c>
      <c r="I532" s="4" t="str">
        <f>'Filtered Data'!I531</f>
        <v>00</v>
      </c>
      <c r="J532" s="4" t="str">
        <f>'Filtered Data'!J531</f>
        <v>00</v>
      </c>
      <c r="K532" s="4" t="str">
        <f>'Filtered Data'!K531</f>
        <v>62</v>
      </c>
      <c r="L532" s="4" t="str">
        <f>'Filtered Data'!L531</f>
        <v>00</v>
      </c>
      <c r="M532" s="4" t="str">
        <f>'Filtered Data'!M531</f>
        <v/>
      </c>
      <c r="N532" s="4" t="str">
        <f>'Filtered Data'!N531</f>
        <v/>
      </c>
      <c r="P532" s="6" t="e">
        <f t="shared" si="27"/>
        <v>#NUM!</v>
      </c>
      <c r="Q532" s="7">
        <f>IF('Filtered Data'!G531="","",HEX2DEC(G532))</f>
        <v>0</v>
      </c>
      <c r="R532" s="7">
        <f>IF('Filtered Data'!H531="","",HEX2DEC(H532))</f>
        <v>0</v>
      </c>
      <c r="S532" s="7">
        <f>IF('Filtered Data'!I531="","",HEX2DEC(I532))</f>
        <v>0</v>
      </c>
      <c r="T532" s="7">
        <f>IF('Filtered Data'!J531="","",HEX2DEC(J532))</f>
        <v>0</v>
      </c>
      <c r="U532" s="7">
        <f>IF('Filtered Data'!K531="","",HEX2DEC(K532))</f>
        <v>98</v>
      </c>
      <c r="V532" s="7">
        <f>IF('Filtered Data'!L531="","",HEX2DEC(L532))</f>
        <v>0</v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0</v>
      </c>
      <c r="AB532" s="7" t="str">
        <f>IF('Filtered Data'!H531="","",HEX2BIN(H532))</f>
        <v>0</v>
      </c>
      <c r="AC532" s="7" t="str">
        <f>IF('Filtered Data'!I531="","",HEX2BIN(I532))</f>
        <v>0</v>
      </c>
      <c r="AD532" s="7" t="str">
        <f>IF('Filtered Data'!J531="","",HEX2BIN(J532))</f>
        <v>0</v>
      </c>
      <c r="AE532" s="7" t="str">
        <f>IF('Filtered Data'!K531="","",HEX2BIN(K532))</f>
        <v>1100010</v>
      </c>
      <c r="AF532" s="7" t="str">
        <f>IF('Filtered Data'!L531="","",HEX2BIN(L532))</f>
        <v>0</v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0</v>
      </c>
      <c r="AL532" s="7" t="str">
        <f>IF('Filtered Data'!H531="","",HEX2OCT(H532))</f>
        <v>0</v>
      </c>
      <c r="AM532" s="7" t="str">
        <f>IF('Filtered Data'!I531="","",HEX2OCT(I532))</f>
        <v>0</v>
      </c>
      <c r="AN532" s="7" t="str">
        <f>IF('Filtered Data'!J531="","",HEX2OCT(J532))</f>
        <v>0</v>
      </c>
      <c r="AO532" s="7" t="str">
        <f>IF('Filtered Data'!K531="","",HEX2OCT(K532))</f>
        <v>142</v>
      </c>
      <c r="AP532" s="7" t="str">
        <f>IF('Filtered Data'!L531="","",HEX2OCT(L532))</f>
        <v>0</v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>
        <f>'Filtered Data'!A532</f>
        <v>183753</v>
      </c>
      <c r="B533" s="4">
        <f>'Filtered Data'!B532</f>
        <v>1</v>
      </c>
      <c r="C533" s="4">
        <f>'Filtered Data'!C532</f>
        <v>400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01</v>
      </c>
      <c r="H533" s="4" t="str">
        <f>'Filtered Data'!H532</f>
        <v>00</v>
      </c>
      <c r="I533" s="4" t="str">
        <f>'Filtered Data'!I532</f>
        <v>4c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1</v>
      </c>
      <c r="R533" s="7">
        <f>IF('Filtered Data'!H532="","",HEX2DEC(H533))</f>
        <v>0</v>
      </c>
      <c r="S533" s="7">
        <f>IF('Filtered Data'!I532="","",HEX2DEC(I533))</f>
        <v>76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1</v>
      </c>
      <c r="AB533" s="7" t="str">
        <f>IF('Filtered Data'!H532="","",HEX2BIN(H533))</f>
        <v>0</v>
      </c>
      <c r="AC533" s="7" t="str">
        <f>IF('Filtered Data'!I532="","",HEX2BIN(I533))</f>
        <v>1001100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1</v>
      </c>
      <c r="AL533" s="7" t="str">
        <f>IF('Filtered Data'!H532="","",HEX2OCT(H533))</f>
        <v>0</v>
      </c>
      <c r="AM533" s="7" t="str">
        <f>IF('Filtered Data'!I532="","",HEX2OCT(I533))</f>
        <v>114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183756</v>
      </c>
      <c r="B534" s="4">
        <f>'Filtered Data'!B533</f>
        <v>1</v>
      </c>
      <c r="C534" s="4">
        <f>'Filtered Data'!C533</f>
        <v>203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00</v>
      </c>
      <c r="H534" s="4" t="str">
        <f>'Filtered Data'!H533</f>
        <v>00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00</v>
      </c>
      <c r="L534" s="4" t="str">
        <f>'Filtered Data'!L533</f>
        <v>00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0</v>
      </c>
      <c r="R534" s="7">
        <f>IF('Filtered Data'!H533="","",HEX2DEC(H534))</f>
        <v>0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0</v>
      </c>
      <c r="V534" s="7">
        <f>IF('Filtered Data'!L533="","",HEX2DEC(L534))</f>
        <v>0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0</v>
      </c>
      <c r="AB534" s="7" t="str">
        <f>IF('Filtered Data'!H533="","",HEX2BIN(H534))</f>
        <v>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0</v>
      </c>
      <c r="AF534" s="7" t="str">
        <f>IF('Filtered Data'!L533="","",HEX2BIN(L534))</f>
        <v>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0</v>
      </c>
      <c r="AL534" s="7" t="str">
        <f>IF('Filtered Data'!H533="","",HEX2OCT(H534))</f>
        <v>0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0</v>
      </c>
      <c r="AP534" s="7" t="str">
        <f>IF('Filtered Data'!L533="","",HEX2OCT(L534))</f>
        <v>0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183781</v>
      </c>
      <c r="B535" s="4">
        <f>'Filtered Data'!B534</f>
        <v>0</v>
      </c>
      <c r="C535" s="4">
        <f>'Filtered Data'!C534</f>
        <v>300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03</v>
      </c>
      <c r="H535" s="4" t="str">
        <f>'Filtered Data'!H534</f>
        <v>5a</v>
      </c>
      <c r="I535" s="4" t="str">
        <f>'Filtered Data'!I534</f>
        <v>64</v>
      </c>
      <c r="J535" s="4" t="str">
        <f>'Filtered Data'!J534</f>
        <v>5a</v>
      </c>
      <c r="K535" s="4" t="str">
        <f>'Filtered Data'!K534</f>
        <v>64</v>
      </c>
      <c r="L535" s="4" t="str">
        <f>'Filtered Data'!L534</f>
        <v>00</v>
      </c>
      <c r="M535" s="4" t="str">
        <f>'Filtered Data'!M534</f>
        <v>64</v>
      </c>
      <c r="N535" s="4" t="str">
        <f>'Filtered Data'!N534</f>
        <v>25</v>
      </c>
      <c r="P535" s="6" t="e">
        <f t="shared" si="27"/>
        <v>#NUM!</v>
      </c>
      <c r="Q535" s="7">
        <f>IF('Filtered Data'!G534="","",HEX2DEC(G535))</f>
        <v>3</v>
      </c>
      <c r="R535" s="7">
        <f>IF('Filtered Data'!H534="","",HEX2DEC(H535))</f>
        <v>90</v>
      </c>
      <c r="S535" s="7">
        <f>IF('Filtered Data'!I534="","",HEX2DEC(I535))</f>
        <v>100</v>
      </c>
      <c r="T535" s="7">
        <f>IF('Filtered Data'!J534="","",HEX2DEC(J535))</f>
        <v>90</v>
      </c>
      <c r="U535" s="7">
        <f>IF('Filtered Data'!K534="","",HEX2DEC(K535))</f>
        <v>100</v>
      </c>
      <c r="V535" s="7">
        <f>IF('Filtered Data'!L534="","",HEX2DEC(L535))</f>
        <v>0</v>
      </c>
      <c r="W535" s="7">
        <f>IF('Filtered Data'!M534="","",HEX2DEC(M535))</f>
        <v>100</v>
      </c>
      <c r="X535" s="7">
        <f>IF('Filtered Data'!N534="","",HEX2DEC(N535))</f>
        <v>37</v>
      </c>
      <c r="Y535" s="7"/>
      <c r="Z535" s="8" t="e">
        <f t="shared" si="28"/>
        <v>#NUM!</v>
      </c>
      <c r="AA535" s="7" t="str">
        <f>IF('Filtered Data'!G534="","",HEX2BIN(G535))</f>
        <v>11</v>
      </c>
      <c r="AB535" s="7" t="str">
        <f>IF('Filtered Data'!H534="","",HEX2BIN(H535))</f>
        <v>1011010</v>
      </c>
      <c r="AC535" s="7" t="str">
        <f>IF('Filtered Data'!I534="","",HEX2BIN(I535))</f>
        <v>1100100</v>
      </c>
      <c r="AD535" s="7" t="str">
        <f>IF('Filtered Data'!J534="","",HEX2BIN(J535))</f>
        <v>1011010</v>
      </c>
      <c r="AE535" s="7" t="str">
        <f>IF('Filtered Data'!K534="","",HEX2BIN(K535))</f>
        <v>1100100</v>
      </c>
      <c r="AF535" s="7" t="str">
        <f>IF('Filtered Data'!L534="","",HEX2BIN(L535))</f>
        <v>0</v>
      </c>
      <c r="AG535" s="7" t="str">
        <f>IF('Filtered Data'!M534="","",HEX2BIN(M535))</f>
        <v>1100100</v>
      </c>
      <c r="AH535" s="7" t="str">
        <f>IF('Filtered Data'!N534="","",HEX2BIN(N535))</f>
        <v>100101</v>
      </c>
      <c r="AI535" s="7"/>
      <c r="AJ535" s="8" t="e">
        <f t="shared" si="29"/>
        <v>#NUM!</v>
      </c>
      <c r="AK535" s="7" t="str">
        <f>IF('Filtered Data'!G534="","",HEX2OCT(G535))</f>
        <v>3</v>
      </c>
      <c r="AL535" s="7" t="str">
        <f>IF('Filtered Data'!H534="","",HEX2OCT(H535))</f>
        <v>132</v>
      </c>
      <c r="AM535" s="7" t="str">
        <f>IF('Filtered Data'!I534="","",HEX2OCT(I535))</f>
        <v>144</v>
      </c>
      <c r="AN535" s="7" t="str">
        <f>IF('Filtered Data'!J534="","",HEX2OCT(J535))</f>
        <v>132</v>
      </c>
      <c r="AO535" s="7" t="str">
        <f>IF('Filtered Data'!K534="","",HEX2OCT(K535))</f>
        <v>144</v>
      </c>
      <c r="AP535" s="7" t="str">
        <f>IF('Filtered Data'!L534="","",HEX2OCT(L535))</f>
        <v>0</v>
      </c>
      <c r="AQ535" s="7" t="str">
        <f>IF('Filtered Data'!M534="","",HEX2OCT(M535))</f>
        <v>144</v>
      </c>
      <c r="AR535" s="7" t="str">
        <f>IF('Filtered Data'!N534="","",HEX2OCT(N535))</f>
        <v>45</v>
      </c>
    </row>
    <row r="536" hidden="1">
      <c r="A536" s="4">
        <f>'Filtered Data'!A535</f>
        <v>183782</v>
      </c>
      <c r="B536" s="4">
        <f>'Filtered Data'!B535</f>
        <v>0</v>
      </c>
      <c r="C536" s="4">
        <f>'Filtered Data'!C535</f>
        <v>301</v>
      </c>
      <c r="D536" s="4">
        <f>'Filtered Data'!D535</f>
        <v>0</v>
      </c>
      <c r="E536" s="4">
        <f>'Filtered Data'!E535</f>
        <v>0</v>
      </c>
      <c r="F536" s="4">
        <f>'Filtered Data'!F535</f>
        <v>3</v>
      </c>
      <c r="G536" s="4" t="str">
        <f>'Filtered Data'!G535</f>
        <v>54</v>
      </c>
      <c r="H536" s="4" t="str">
        <f>'Filtered Data'!H535</f>
        <v>05</v>
      </c>
      <c r="I536" s="4" t="str">
        <f>'Filtered Data'!I535</f>
        <v>00</v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5506304</v>
      </c>
      <c r="Q536" s="7">
        <f>IF('Filtered Data'!G535="","",HEX2DEC(G536))</f>
        <v>84</v>
      </c>
      <c r="R536" s="7">
        <f>IF('Filtered Data'!H535="","",HEX2DEC(H536))</f>
        <v>5</v>
      </c>
      <c r="S536" s="7">
        <f>IF('Filtered Data'!I535="","",HEX2DEC(I536))</f>
        <v>0</v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1010100</v>
      </c>
      <c r="AB536" s="7" t="str">
        <f>IF('Filtered Data'!H535="","",HEX2BIN(H536))</f>
        <v>101</v>
      </c>
      <c r="AC536" s="7" t="str">
        <f>IF('Filtered Data'!I535="","",HEX2BIN(I536))</f>
        <v>0</v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124</v>
      </c>
      <c r="AL536" s="7" t="str">
        <f>IF('Filtered Data'!H535="","",HEX2OCT(H536))</f>
        <v>5</v>
      </c>
      <c r="AM536" s="7" t="str">
        <f>IF('Filtered Data'!I535="","",HEX2OCT(I536))</f>
        <v>0</v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 hidden="1">
      <c r="A537" s="4">
        <f>'Filtered Data'!A536</f>
        <v>183831</v>
      </c>
      <c r="B537" s="4">
        <f>'Filtered Data'!B536</f>
        <v>0</v>
      </c>
      <c r="C537" s="4">
        <f>'Filtered Data'!C536</f>
        <v>300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03</v>
      </c>
      <c r="H537" s="4" t="str">
        <f>'Filtered Data'!H536</f>
        <v>5a</v>
      </c>
      <c r="I537" s="4" t="str">
        <f>'Filtered Data'!I536</f>
        <v>64</v>
      </c>
      <c r="J537" s="4" t="str">
        <f>'Filtered Data'!J536</f>
        <v>5a</v>
      </c>
      <c r="K537" s="4" t="str">
        <f>'Filtered Data'!K536</f>
        <v>64</v>
      </c>
      <c r="L537" s="4" t="str">
        <f>'Filtered Data'!L536</f>
        <v>00</v>
      </c>
      <c r="M537" s="4" t="str">
        <f>'Filtered Data'!M536</f>
        <v>64</v>
      </c>
      <c r="N537" s="4" t="str">
        <f>'Filtered Data'!N536</f>
        <v>36</v>
      </c>
      <c r="P537" s="6" t="e">
        <f t="shared" si="27"/>
        <v>#NUM!</v>
      </c>
      <c r="Q537" s="7">
        <f>IF('Filtered Data'!G536="","",HEX2DEC(G537))</f>
        <v>3</v>
      </c>
      <c r="R537" s="7">
        <f>IF('Filtered Data'!H536="","",HEX2DEC(H537))</f>
        <v>90</v>
      </c>
      <c r="S537" s="7">
        <f>IF('Filtered Data'!I536="","",HEX2DEC(I537))</f>
        <v>100</v>
      </c>
      <c r="T537" s="7">
        <f>IF('Filtered Data'!J536="","",HEX2DEC(J537))</f>
        <v>90</v>
      </c>
      <c r="U537" s="7">
        <f>IF('Filtered Data'!K536="","",HEX2DEC(K537))</f>
        <v>100</v>
      </c>
      <c r="V537" s="7">
        <f>IF('Filtered Data'!L536="","",HEX2DEC(L537))</f>
        <v>0</v>
      </c>
      <c r="W537" s="7">
        <f>IF('Filtered Data'!M536="","",HEX2DEC(M537))</f>
        <v>100</v>
      </c>
      <c r="X537" s="7">
        <f>IF('Filtered Data'!N536="","",HEX2DEC(N537))</f>
        <v>54</v>
      </c>
      <c r="Y537" s="7"/>
      <c r="Z537" s="8" t="e">
        <f t="shared" si="28"/>
        <v>#NUM!</v>
      </c>
      <c r="AA537" s="7" t="str">
        <f>IF('Filtered Data'!G536="","",HEX2BIN(G537))</f>
        <v>11</v>
      </c>
      <c r="AB537" s="7" t="str">
        <f>IF('Filtered Data'!H536="","",HEX2BIN(H537))</f>
        <v>1011010</v>
      </c>
      <c r="AC537" s="7" t="str">
        <f>IF('Filtered Data'!I536="","",HEX2BIN(I537))</f>
        <v>1100100</v>
      </c>
      <c r="AD537" s="7" t="str">
        <f>IF('Filtered Data'!J536="","",HEX2BIN(J537))</f>
        <v>1011010</v>
      </c>
      <c r="AE537" s="7" t="str">
        <f>IF('Filtered Data'!K536="","",HEX2BIN(K537))</f>
        <v>1100100</v>
      </c>
      <c r="AF537" s="7" t="str">
        <f>IF('Filtered Data'!L536="","",HEX2BIN(L537))</f>
        <v>0</v>
      </c>
      <c r="AG537" s="7" t="str">
        <f>IF('Filtered Data'!M536="","",HEX2BIN(M537))</f>
        <v>1100100</v>
      </c>
      <c r="AH537" s="7" t="str">
        <f>IF('Filtered Data'!N536="","",HEX2BIN(N537))</f>
        <v>110110</v>
      </c>
      <c r="AI537" s="7"/>
      <c r="AJ537" s="8" t="e">
        <f t="shared" si="29"/>
        <v>#NUM!</v>
      </c>
      <c r="AK537" s="7" t="str">
        <f>IF('Filtered Data'!G536="","",HEX2OCT(G537))</f>
        <v>3</v>
      </c>
      <c r="AL537" s="7" t="str">
        <f>IF('Filtered Data'!H536="","",HEX2OCT(H537))</f>
        <v>132</v>
      </c>
      <c r="AM537" s="7" t="str">
        <f>IF('Filtered Data'!I536="","",HEX2OCT(I537))</f>
        <v>144</v>
      </c>
      <c r="AN537" s="7" t="str">
        <f>IF('Filtered Data'!J536="","",HEX2OCT(J537))</f>
        <v>132</v>
      </c>
      <c r="AO537" s="7" t="str">
        <f>IF('Filtered Data'!K536="","",HEX2OCT(K537))</f>
        <v>144</v>
      </c>
      <c r="AP537" s="7" t="str">
        <f>IF('Filtered Data'!L536="","",HEX2OCT(L537))</f>
        <v>0</v>
      </c>
      <c r="AQ537" s="7" t="str">
        <f>IF('Filtered Data'!M536="","",HEX2OCT(M537))</f>
        <v>144</v>
      </c>
      <c r="AR537" s="7" t="str">
        <f>IF('Filtered Data'!N536="","",HEX2OCT(N537))</f>
        <v>66</v>
      </c>
    </row>
    <row r="538" hidden="1">
      <c r="A538" s="4">
        <f>'Filtered Data'!A537</f>
        <v>183832</v>
      </c>
      <c r="B538" s="4">
        <f>'Filtered Data'!B537</f>
        <v>0</v>
      </c>
      <c r="C538" s="4">
        <f>'Filtered Data'!C537</f>
        <v>301</v>
      </c>
      <c r="D538" s="4">
        <f>'Filtered Data'!D537</f>
        <v>0</v>
      </c>
      <c r="E538" s="4">
        <f>'Filtered Data'!E537</f>
        <v>0</v>
      </c>
      <c r="F538" s="4">
        <f>'Filtered Data'!F537</f>
        <v>3</v>
      </c>
      <c r="G538" s="4" t="str">
        <f>'Filtered Data'!G537</f>
        <v>f5</v>
      </c>
      <c r="H538" s="4" t="str">
        <f>'Filtered Data'!H537</f>
        <v>06</v>
      </c>
      <c r="I538" s="4" t="str">
        <f>'Filtered Data'!I537</f>
        <v>00</v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16057856</v>
      </c>
      <c r="Q538" s="7">
        <f>IF('Filtered Data'!G537="","",HEX2DEC(G538))</f>
        <v>245</v>
      </c>
      <c r="R538" s="7">
        <f>IF('Filtered Data'!H537="","",HEX2DEC(H538))</f>
        <v>6</v>
      </c>
      <c r="S538" s="7">
        <f>IF('Filtered Data'!I537="","",HEX2DEC(I538))</f>
        <v>0</v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e">
        <f t="shared" si="28"/>
        <v>#NUM!</v>
      </c>
      <c r="AA538" s="7" t="str">
        <f>IF('Filtered Data'!G537="","",HEX2BIN(G538))</f>
        <v>11110101</v>
      </c>
      <c r="AB538" s="7" t="str">
        <f>IF('Filtered Data'!H537="","",HEX2BIN(H538))</f>
        <v>110</v>
      </c>
      <c r="AC538" s="7" t="str">
        <f>IF('Filtered Data'!I537="","",HEX2BIN(I538))</f>
        <v>0</v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e">
        <f t="shared" si="29"/>
        <v>#NUM!</v>
      </c>
      <c r="AK538" s="7" t="str">
        <f>IF('Filtered Data'!G537="","",HEX2OCT(G538))</f>
        <v>365</v>
      </c>
      <c r="AL538" s="7" t="str">
        <f>IF('Filtered Data'!H537="","",HEX2OCT(H538))</f>
        <v>6</v>
      </c>
      <c r="AM538" s="7" t="str">
        <f>IF('Filtered Data'!I537="","",HEX2OCT(I538))</f>
        <v>0</v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 hidden="1">
      <c r="A539" s="4">
        <f>'Filtered Data'!A538</f>
        <v>183833</v>
      </c>
      <c r="B539" s="4">
        <f>'Filtered Data'!B538</f>
        <v>1</v>
      </c>
      <c r="C539" s="4">
        <f>'Filtered Data'!C538</f>
        <v>401</v>
      </c>
      <c r="D539" s="4">
        <f>'Filtered Data'!D538</f>
        <v>0</v>
      </c>
      <c r="E539" s="4">
        <f>'Filtered Data'!E538</f>
        <v>0</v>
      </c>
      <c r="F539" s="4">
        <f>'Filtered Data'!F538</f>
        <v>8</v>
      </c>
      <c r="G539" s="4" t="str">
        <f>'Filtered Data'!G538</f>
        <v>8f</v>
      </c>
      <c r="H539" s="4" t="str">
        <f>'Filtered Data'!H538</f>
        <v>a0</v>
      </c>
      <c r="I539" s="4" t="str">
        <f>'Filtered Data'!I538</f>
        <v>00</v>
      </c>
      <c r="J539" s="4" t="str">
        <f>'Filtered Data'!J538</f>
        <v>00</v>
      </c>
      <c r="K539" s="4" t="str">
        <f>'Filtered Data'!K538</f>
        <v>56</v>
      </c>
      <c r="L539" s="4" t="str">
        <f>'Filtered Data'!L538</f>
        <v>00</v>
      </c>
      <c r="M539" s="4" t="str">
        <f>'Filtered Data'!M538</f>
        <v>00</v>
      </c>
      <c r="N539" s="4" t="str">
        <f>'Filtered Data'!N538</f>
        <v>00</v>
      </c>
      <c r="P539" s="6" t="e">
        <f t="shared" si="27"/>
        <v>#NUM!</v>
      </c>
      <c r="Q539" s="7">
        <f>IF('Filtered Data'!G538="","",HEX2DEC(G539))</f>
        <v>143</v>
      </c>
      <c r="R539" s="7">
        <f>IF('Filtered Data'!H538="","",HEX2DEC(H539))</f>
        <v>160</v>
      </c>
      <c r="S539" s="7">
        <f>IF('Filtered Data'!I538="","",HEX2DEC(I539))</f>
        <v>0</v>
      </c>
      <c r="T539" s="7">
        <f>IF('Filtered Data'!J538="","",HEX2DEC(J539))</f>
        <v>0</v>
      </c>
      <c r="U539" s="7">
        <f>IF('Filtered Data'!K538="","",HEX2DEC(K539))</f>
        <v>86</v>
      </c>
      <c r="V539" s="7">
        <f>IF('Filtered Data'!L538="","",HEX2DEC(L539))</f>
        <v>0</v>
      </c>
      <c r="W539" s="7">
        <f>IF('Filtered Data'!M538="","",HEX2DEC(M539))</f>
        <v>0</v>
      </c>
      <c r="X539" s="7">
        <f>IF('Filtered Data'!N538="","",HEX2DEC(N539))</f>
        <v>0</v>
      </c>
      <c r="Y539" s="7"/>
      <c r="Z539" s="8" t="e">
        <f t="shared" si="28"/>
        <v>#NUM!</v>
      </c>
      <c r="AA539" s="7" t="str">
        <f>IF('Filtered Data'!G538="","",HEX2BIN(G539))</f>
        <v>10001111</v>
      </c>
      <c r="AB539" s="7" t="str">
        <f>IF('Filtered Data'!H538="","",HEX2BIN(H539))</f>
        <v>10100000</v>
      </c>
      <c r="AC539" s="7" t="str">
        <f>IF('Filtered Data'!I538="","",HEX2BIN(I539))</f>
        <v>0</v>
      </c>
      <c r="AD539" s="7" t="str">
        <f>IF('Filtered Data'!J538="","",HEX2BIN(J539))</f>
        <v>0</v>
      </c>
      <c r="AE539" s="7" t="str">
        <f>IF('Filtered Data'!K538="","",HEX2BIN(K539))</f>
        <v>1010110</v>
      </c>
      <c r="AF539" s="7" t="str">
        <f>IF('Filtered Data'!L538="","",HEX2BIN(L539))</f>
        <v>0</v>
      </c>
      <c r="AG539" s="7" t="str">
        <f>IF('Filtered Data'!M538="","",HEX2BIN(M539))</f>
        <v>0</v>
      </c>
      <c r="AH539" s="7" t="str">
        <f>IF('Filtered Data'!N538="","",HEX2BIN(N539))</f>
        <v>0</v>
      </c>
      <c r="AI539" s="7"/>
      <c r="AJ539" s="8" t="e">
        <f t="shared" si="29"/>
        <v>#NUM!</v>
      </c>
      <c r="AK539" s="7" t="str">
        <f>IF('Filtered Data'!G538="","",HEX2OCT(G539))</f>
        <v>217</v>
      </c>
      <c r="AL539" s="7" t="str">
        <f>IF('Filtered Data'!H538="","",HEX2OCT(H539))</f>
        <v>240</v>
      </c>
      <c r="AM539" s="7" t="str">
        <f>IF('Filtered Data'!I538="","",HEX2OCT(I539))</f>
        <v>0</v>
      </c>
      <c r="AN539" s="7" t="str">
        <f>IF('Filtered Data'!J538="","",HEX2OCT(J539))</f>
        <v>0</v>
      </c>
      <c r="AO539" s="7" t="str">
        <f>IF('Filtered Data'!K538="","",HEX2OCT(K539))</f>
        <v>126</v>
      </c>
      <c r="AP539" s="7" t="str">
        <f>IF('Filtered Data'!L538="","",HEX2OCT(L539))</f>
        <v>0</v>
      </c>
      <c r="AQ539" s="7" t="str">
        <f>IF('Filtered Data'!M538="","",HEX2OCT(M539))</f>
        <v>0</v>
      </c>
      <c r="AR539" s="7" t="str">
        <f>IF('Filtered Data'!N538="","",HEX2OCT(N539))</f>
        <v>0</v>
      </c>
    </row>
    <row r="540" hidden="1">
      <c r="A540" s="4">
        <f>'Filtered Data'!A539</f>
        <v>183844</v>
      </c>
      <c r="B540" s="4">
        <f>'Filtered Data'!B539</f>
        <v>1</v>
      </c>
      <c r="C540" s="4">
        <f>'Filtered Data'!C539</f>
        <v>201</v>
      </c>
      <c r="D540" s="4">
        <f>'Filtered Data'!D539</f>
        <v>0</v>
      </c>
      <c r="E540" s="4">
        <f>'Filtered Data'!E539</f>
        <v>0</v>
      </c>
      <c r="F540" s="4">
        <f>'Filtered Data'!F539</f>
        <v>6</v>
      </c>
      <c r="G540" s="4" t="str">
        <f>'Filtered Data'!G539</f>
        <v>00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62</v>
      </c>
      <c r="L540" s="4" t="str">
        <f>'Filtered Data'!L539</f>
        <v>00</v>
      </c>
      <c r="M540" s="4" t="str">
        <f>'Filtered Data'!M539</f>
        <v/>
      </c>
      <c r="N540" s="4" t="str">
        <f>'Filtered Data'!N539</f>
        <v/>
      </c>
      <c r="P540" s="6" t="e">
        <f t="shared" si="27"/>
        <v>#NUM!</v>
      </c>
      <c r="Q540" s="7">
        <f>IF('Filtered Data'!G539="","",HEX2DEC(G540))</f>
        <v>0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98</v>
      </c>
      <c r="V540" s="7">
        <f>IF('Filtered Data'!L539="","",HEX2DEC(L540))</f>
        <v>0</v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e">
        <f t="shared" si="28"/>
        <v>#NUM!</v>
      </c>
      <c r="AA540" s="7" t="str">
        <f>IF('Filtered Data'!G539="","",HEX2BIN(G540))</f>
        <v>0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1100010</v>
      </c>
      <c r="AF540" s="7" t="str">
        <f>IF('Filtered Data'!L539="","",HEX2BIN(L540))</f>
        <v>0</v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e">
        <f t="shared" si="29"/>
        <v>#NUM!</v>
      </c>
      <c r="AK540" s="7" t="str">
        <f>IF('Filtered Data'!G539="","",HEX2OCT(G540))</f>
        <v>0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142</v>
      </c>
      <c r="AP540" s="7" t="str">
        <f>IF('Filtered Data'!L539="","",HEX2OCT(L540))</f>
        <v>0</v>
      </c>
      <c r="AQ540" s="7" t="str">
        <f>IF('Filtered Data'!M539="","",HEX2OCT(M540))</f>
        <v/>
      </c>
      <c r="AR540" s="7" t="str">
        <f>IF('Filtered Data'!N539="","",HEX2OCT(N540))</f>
        <v/>
      </c>
    </row>
    <row r="541" hidden="1">
      <c r="A541" s="4">
        <f>'Filtered Data'!A540</f>
        <v>183853</v>
      </c>
      <c r="B541" s="4">
        <f>'Filtered Data'!B540</f>
        <v>1</v>
      </c>
      <c r="C541" s="4">
        <f>'Filtered Data'!C540</f>
        <v>400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01</v>
      </c>
      <c r="H541" s="4" t="str">
        <f>'Filtered Data'!H540</f>
        <v>00</v>
      </c>
      <c r="I541" s="4" t="str">
        <f>'Filtered Data'!I540</f>
        <v>4c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1</v>
      </c>
      <c r="R541" s="7">
        <f>IF('Filtered Data'!H540="","",HEX2DEC(H541))</f>
        <v>0</v>
      </c>
      <c r="S541" s="7">
        <f>IF('Filtered Data'!I540="","",HEX2DEC(I541))</f>
        <v>76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1</v>
      </c>
      <c r="AB541" s="7" t="str">
        <f>IF('Filtered Data'!H540="","",HEX2BIN(H541))</f>
        <v>0</v>
      </c>
      <c r="AC541" s="7" t="str">
        <f>IF('Filtered Data'!I540="","",HEX2BIN(I541))</f>
        <v>1001100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1</v>
      </c>
      <c r="AL541" s="7" t="str">
        <f>IF('Filtered Data'!H540="","",HEX2OCT(H541))</f>
        <v>0</v>
      </c>
      <c r="AM541" s="7" t="str">
        <f>IF('Filtered Data'!I540="","",HEX2OCT(I541))</f>
        <v>114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183856</v>
      </c>
      <c r="B542" s="4">
        <f>'Filtered Data'!B541</f>
        <v>1</v>
      </c>
      <c r="C542" s="4">
        <f>'Filtered Data'!C541</f>
        <v>203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00</v>
      </c>
      <c r="H542" s="4" t="str">
        <f>'Filtered Data'!H541</f>
        <v>00</v>
      </c>
      <c r="I542" s="4" t="str">
        <f>'Filtered Data'!I541</f>
        <v>00</v>
      </c>
      <c r="J542" s="4" t="str">
        <f>'Filtered Data'!J541</f>
        <v>00</v>
      </c>
      <c r="K542" s="4" t="str">
        <f>'Filtered Data'!K541</f>
        <v>00</v>
      </c>
      <c r="L542" s="4" t="str">
        <f>'Filtered Data'!L541</f>
        <v>00</v>
      </c>
      <c r="M542" s="4" t="str">
        <f>'Filtered Data'!M541</f>
        <v>00</v>
      </c>
      <c r="N542" s="4" t="str">
        <f>'Filtered Data'!N541</f>
        <v>00</v>
      </c>
      <c r="P542" s="6" t="e">
        <f t="shared" si="27"/>
        <v>#NUM!</v>
      </c>
      <c r="Q542" s="7">
        <f>IF('Filtered Data'!G541="","",HEX2DEC(G542))</f>
        <v>0</v>
      </c>
      <c r="R542" s="7">
        <f>IF('Filtered Data'!H541="","",HEX2DEC(H542))</f>
        <v>0</v>
      </c>
      <c r="S542" s="7">
        <f>IF('Filtered Data'!I541="","",HEX2DEC(I542))</f>
        <v>0</v>
      </c>
      <c r="T542" s="7">
        <f>IF('Filtered Data'!J541="","",HEX2DEC(J542))</f>
        <v>0</v>
      </c>
      <c r="U542" s="7">
        <f>IF('Filtered Data'!K541="","",HEX2DEC(K542))</f>
        <v>0</v>
      </c>
      <c r="V542" s="7">
        <f>IF('Filtered Data'!L541="","",HEX2DEC(L542))</f>
        <v>0</v>
      </c>
      <c r="W542" s="7">
        <f>IF('Filtered Data'!M541="","",HEX2DEC(M542))</f>
        <v>0</v>
      </c>
      <c r="X542" s="7">
        <f>IF('Filtered Data'!N541="","",HEX2DEC(N542))</f>
        <v>0</v>
      </c>
      <c r="Y542" s="7"/>
      <c r="Z542" s="8" t="e">
        <f t="shared" si="28"/>
        <v>#NUM!</v>
      </c>
      <c r="AA542" s="7" t="str">
        <f>IF('Filtered Data'!G541="","",HEX2BIN(G542))</f>
        <v>0</v>
      </c>
      <c r="AB542" s="7" t="str">
        <f>IF('Filtered Data'!H541="","",HEX2BIN(H542))</f>
        <v>0</v>
      </c>
      <c r="AC542" s="7" t="str">
        <f>IF('Filtered Data'!I541="","",HEX2BIN(I542))</f>
        <v>0</v>
      </c>
      <c r="AD542" s="7" t="str">
        <f>IF('Filtered Data'!J541="","",HEX2BIN(J542))</f>
        <v>0</v>
      </c>
      <c r="AE542" s="7" t="str">
        <f>IF('Filtered Data'!K541="","",HEX2BIN(K542))</f>
        <v>0</v>
      </c>
      <c r="AF542" s="7" t="str">
        <f>IF('Filtered Data'!L541="","",HEX2BIN(L542))</f>
        <v>0</v>
      </c>
      <c r="AG542" s="7" t="str">
        <f>IF('Filtered Data'!M541="","",HEX2BIN(M542))</f>
        <v>0</v>
      </c>
      <c r="AH542" s="7" t="str">
        <f>IF('Filtered Data'!N541="","",HEX2BIN(N542))</f>
        <v>0</v>
      </c>
      <c r="AI542" s="7"/>
      <c r="AJ542" s="8" t="e">
        <f t="shared" si="29"/>
        <v>#NUM!</v>
      </c>
      <c r="AK542" s="7" t="str">
        <f>IF('Filtered Data'!G541="","",HEX2OCT(G542))</f>
        <v>0</v>
      </c>
      <c r="AL542" s="7" t="str">
        <f>IF('Filtered Data'!H541="","",HEX2OCT(H542))</f>
        <v>0</v>
      </c>
      <c r="AM542" s="7" t="str">
        <f>IF('Filtered Data'!I541="","",HEX2OCT(I542))</f>
        <v>0</v>
      </c>
      <c r="AN542" s="7" t="str">
        <f>IF('Filtered Data'!J541="","",HEX2OCT(J542))</f>
        <v>0</v>
      </c>
      <c r="AO542" s="7" t="str">
        <f>IF('Filtered Data'!K541="","",HEX2OCT(K542))</f>
        <v>0</v>
      </c>
      <c r="AP542" s="7" t="str">
        <f>IF('Filtered Data'!L541="","",HEX2OCT(L542))</f>
        <v>0</v>
      </c>
      <c r="AQ542" s="7" t="str">
        <f>IF('Filtered Data'!M541="","",HEX2OCT(M542))</f>
        <v>0</v>
      </c>
      <c r="AR542" s="7" t="str">
        <f>IF('Filtered Data'!N541="","",HEX2OCT(N542))</f>
        <v>0</v>
      </c>
    </row>
    <row r="543" hidden="1">
      <c r="A543" s="4">
        <f>'Filtered Data'!A542</f>
        <v>183881</v>
      </c>
      <c r="B543" s="4">
        <f>'Filtered Data'!B542</f>
        <v>0</v>
      </c>
      <c r="C543" s="4">
        <f>'Filtered Data'!C542</f>
        <v>300</v>
      </c>
      <c r="D543" s="4">
        <f>'Filtered Data'!D542</f>
        <v>0</v>
      </c>
      <c r="E543" s="4">
        <f>'Filtered Data'!E542</f>
        <v>0</v>
      </c>
      <c r="F543" s="4">
        <f>'Filtered Data'!F542</f>
        <v>8</v>
      </c>
      <c r="G543" s="4" t="str">
        <f>'Filtered Data'!G542</f>
        <v>03</v>
      </c>
      <c r="H543" s="4" t="str">
        <f>'Filtered Data'!H542</f>
        <v>5a</v>
      </c>
      <c r="I543" s="4" t="str">
        <f>'Filtered Data'!I542</f>
        <v>64</v>
      </c>
      <c r="J543" s="4" t="str">
        <f>'Filtered Data'!J542</f>
        <v>5a</v>
      </c>
      <c r="K543" s="4" t="str">
        <f>'Filtered Data'!K542</f>
        <v>64</v>
      </c>
      <c r="L543" s="4" t="str">
        <f>'Filtered Data'!L542</f>
        <v>00</v>
      </c>
      <c r="M543" s="4" t="str">
        <f>'Filtered Data'!M542</f>
        <v>64</v>
      </c>
      <c r="N543" s="4" t="str">
        <f>'Filtered Data'!N542</f>
        <v>27</v>
      </c>
      <c r="P543" s="6" t="e">
        <f t="shared" si="27"/>
        <v>#NUM!</v>
      </c>
      <c r="Q543" s="7">
        <f>IF('Filtered Data'!G542="","",HEX2DEC(G543))</f>
        <v>3</v>
      </c>
      <c r="R543" s="7">
        <f>IF('Filtered Data'!H542="","",HEX2DEC(H543))</f>
        <v>90</v>
      </c>
      <c r="S543" s="7">
        <f>IF('Filtered Data'!I542="","",HEX2DEC(I543))</f>
        <v>100</v>
      </c>
      <c r="T543" s="7">
        <f>IF('Filtered Data'!J542="","",HEX2DEC(J543))</f>
        <v>90</v>
      </c>
      <c r="U543" s="7">
        <f>IF('Filtered Data'!K542="","",HEX2DEC(K543))</f>
        <v>100</v>
      </c>
      <c r="V543" s="7">
        <f>IF('Filtered Data'!L542="","",HEX2DEC(L543))</f>
        <v>0</v>
      </c>
      <c r="W543" s="7">
        <f>IF('Filtered Data'!M542="","",HEX2DEC(M543))</f>
        <v>100</v>
      </c>
      <c r="X543" s="7">
        <f>IF('Filtered Data'!N542="","",HEX2DEC(N543))</f>
        <v>39</v>
      </c>
      <c r="Y543" s="7"/>
      <c r="Z543" s="8" t="e">
        <f t="shared" si="28"/>
        <v>#NUM!</v>
      </c>
      <c r="AA543" s="7" t="str">
        <f>IF('Filtered Data'!G542="","",HEX2BIN(G543))</f>
        <v>11</v>
      </c>
      <c r="AB543" s="7" t="str">
        <f>IF('Filtered Data'!H542="","",HEX2BIN(H543))</f>
        <v>1011010</v>
      </c>
      <c r="AC543" s="7" t="str">
        <f>IF('Filtered Data'!I542="","",HEX2BIN(I543))</f>
        <v>1100100</v>
      </c>
      <c r="AD543" s="7" t="str">
        <f>IF('Filtered Data'!J542="","",HEX2BIN(J543))</f>
        <v>1011010</v>
      </c>
      <c r="AE543" s="7" t="str">
        <f>IF('Filtered Data'!K542="","",HEX2BIN(K543))</f>
        <v>1100100</v>
      </c>
      <c r="AF543" s="7" t="str">
        <f>IF('Filtered Data'!L542="","",HEX2BIN(L543))</f>
        <v>0</v>
      </c>
      <c r="AG543" s="7" t="str">
        <f>IF('Filtered Data'!M542="","",HEX2BIN(M543))</f>
        <v>1100100</v>
      </c>
      <c r="AH543" s="7" t="str">
        <f>IF('Filtered Data'!N542="","",HEX2BIN(N543))</f>
        <v>100111</v>
      </c>
      <c r="AI543" s="7"/>
      <c r="AJ543" s="8" t="e">
        <f t="shared" si="29"/>
        <v>#NUM!</v>
      </c>
      <c r="AK543" s="7" t="str">
        <f>IF('Filtered Data'!G542="","",HEX2OCT(G543))</f>
        <v>3</v>
      </c>
      <c r="AL543" s="7" t="str">
        <f>IF('Filtered Data'!H542="","",HEX2OCT(H543))</f>
        <v>132</v>
      </c>
      <c r="AM543" s="7" t="str">
        <f>IF('Filtered Data'!I542="","",HEX2OCT(I543))</f>
        <v>144</v>
      </c>
      <c r="AN543" s="7" t="str">
        <f>IF('Filtered Data'!J542="","",HEX2OCT(J543))</f>
        <v>132</v>
      </c>
      <c r="AO543" s="7" t="str">
        <f>IF('Filtered Data'!K542="","",HEX2OCT(K543))</f>
        <v>144</v>
      </c>
      <c r="AP543" s="7" t="str">
        <f>IF('Filtered Data'!L542="","",HEX2OCT(L543))</f>
        <v>0</v>
      </c>
      <c r="AQ543" s="7" t="str">
        <f>IF('Filtered Data'!M542="","",HEX2OCT(M543))</f>
        <v>144</v>
      </c>
      <c r="AR543" s="7" t="str">
        <f>IF('Filtered Data'!N542="","",HEX2OCT(N543))</f>
        <v>47</v>
      </c>
    </row>
    <row r="544" hidden="1">
      <c r="A544" s="4">
        <f>'Filtered Data'!A543</f>
        <v>183882</v>
      </c>
      <c r="B544" s="4">
        <f>'Filtered Data'!B543</f>
        <v>0</v>
      </c>
      <c r="C544" s="4">
        <f>'Filtered Data'!C543</f>
        <v>301</v>
      </c>
      <c r="D544" s="4">
        <f>'Filtered Data'!D543</f>
        <v>0</v>
      </c>
      <c r="E544" s="4">
        <f>'Filtered Data'!E543</f>
        <v>0</v>
      </c>
      <c r="F544" s="4">
        <f>'Filtered Data'!F543</f>
        <v>3</v>
      </c>
      <c r="G544" s="4" t="str">
        <f>'Filtered Data'!G543</f>
        <v>b8</v>
      </c>
      <c r="H544" s="4" t="str">
        <f>'Filtered Data'!H543</f>
        <v>07</v>
      </c>
      <c r="I544" s="4" t="str">
        <f>'Filtered Data'!I543</f>
        <v>00</v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12060416</v>
      </c>
      <c r="Q544" s="7">
        <f>IF('Filtered Data'!G543="","",HEX2DEC(G544))</f>
        <v>184</v>
      </c>
      <c r="R544" s="7">
        <f>IF('Filtered Data'!H543="","",HEX2DEC(H544))</f>
        <v>7</v>
      </c>
      <c r="S544" s="7">
        <f>IF('Filtered Data'!I543="","",HEX2DEC(I544))</f>
        <v>0</v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e">
        <f t="shared" si="28"/>
        <v>#NUM!</v>
      </c>
      <c r="AA544" s="7" t="str">
        <f>IF('Filtered Data'!G543="","",HEX2BIN(G544))</f>
        <v>10111000</v>
      </c>
      <c r="AB544" s="7" t="str">
        <f>IF('Filtered Data'!H543="","",HEX2BIN(H544))</f>
        <v>111</v>
      </c>
      <c r="AC544" s="7" t="str">
        <f>IF('Filtered Data'!I543="","",HEX2BIN(I544))</f>
        <v>0</v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e">
        <f t="shared" si="29"/>
        <v>#NUM!</v>
      </c>
      <c r="AK544" s="7" t="str">
        <f>IF('Filtered Data'!G543="","",HEX2OCT(G544))</f>
        <v>270</v>
      </c>
      <c r="AL544" s="7" t="str">
        <f>IF('Filtered Data'!H543="","",HEX2OCT(H544))</f>
        <v>7</v>
      </c>
      <c r="AM544" s="7" t="str">
        <f>IF('Filtered Data'!I543="","",HEX2OCT(I544))</f>
        <v>0</v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 hidden="1">
      <c r="A545" s="4">
        <f>'Filtered Data'!A544</f>
        <v>183931</v>
      </c>
      <c r="B545" s="4">
        <f>'Filtered Data'!B544</f>
        <v>0</v>
      </c>
      <c r="C545" s="4">
        <f>'Filtered Data'!C544</f>
        <v>300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03</v>
      </c>
      <c r="H545" s="4" t="str">
        <f>'Filtered Data'!H544</f>
        <v>5a</v>
      </c>
      <c r="I545" s="4" t="str">
        <f>'Filtered Data'!I544</f>
        <v>64</v>
      </c>
      <c r="J545" s="4" t="str">
        <f>'Filtered Data'!J544</f>
        <v>5a</v>
      </c>
      <c r="K545" s="4" t="str">
        <f>'Filtered Data'!K544</f>
        <v>64</v>
      </c>
      <c r="L545" s="4" t="str">
        <f>'Filtered Data'!L544</f>
        <v>00</v>
      </c>
      <c r="M545" s="4" t="str">
        <f>'Filtered Data'!M544</f>
        <v>64</v>
      </c>
      <c r="N545" s="4" t="str">
        <f>'Filtered Data'!N544</f>
        <v>b8</v>
      </c>
      <c r="P545" s="6" t="e">
        <f t="shared" si="27"/>
        <v>#NUM!</v>
      </c>
      <c r="Q545" s="7">
        <f>IF('Filtered Data'!G544="","",HEX2DEC(G545))</f>
        <v>3</v>
      </c>
      <c r="R545" s="7">
        <f>IF('Filtered Data'!H544="","",HEX2DEC(H545))</f>
        <v>90</v>
      </c>
      <c r="S545" s="7">
        <f>IF('Filtered Data'!I544="","",HEX2DEC(I545))</f>
        <v>100</v>
      </c>
      <c r="T545" s="7">
        <f>IF('Filtered Data'!J544="","",HEX2DEC(J545))</f>
        <v>90</v>
      </c>
      <c r="U545" s="7">
        <f>IF('Filtered Data'!K544="","",HEX2DEC(K545))</f>
        <v>100</v>
      </c>
      <c r="V545" s="7">
        <f>IF('Filtered Data'!L544="","",HEX2DEC(L545))</f>
        <v>0</v>
      </c>
      <c r="W545" s="7">
        <f>IF('Filtered Data'!M544="","",HEX2DEC(M545))</f>
        <v>100</v>
      </c>
      <c r="X545" s="7">
        <f>IF('Filtered Data'!N544="","",HEX2DEC(N545))</f>
        <v>184</v>
      </c>
      <c r="Y545" s="7"/>
      <c r="Z545" s="8" t="e">
        <f t="shared" si="28"/>
        <v>#NUM!</v>
      </c>
      <c r="AA545" s="7" t="str">
        <f>IF('Filtered Data'!G544="","",HEX2BIN(G545))</f>
        <v>11</v>
      </c>
      <c r="AB545" s="7" t="str">
        <f>IF('Filtered Data'!H544="","",HEX2BIN(H545))</f>
        <v>1011010</v>
      </c>
      <c r="AC545" s="7" t="str">
        <f>IF('Filtered Data'!I544="","",HEX2BIN(I545))</f>
        <v>1100100</v>
      </c>
      <c r="AD545" s="7" t="str">
        <f>IF('Filtered Data'!J544="","",HEX2BIN(J545))</f>
        <v>1011010</v>
      </c>
      <c r="AE545" s="7" t="str">
        <f>IF('Filtered Data'!K544="","",HEX2BIN(K545))</f>
        <v>1100100</v>
      </c>
      <c r="AF545" s="7" t="str">
        <f>IF('Filtered Data'!L544="","",HEX2BIN(L545))</f>
        <v>0</v>
      </c>
      <c r="AG545" s="7" t="str">
        <f>IF('Filtered Data'!M544="","",HEX2BIN(M545))</f>
        <v>1100100</v>
      </c>
      <c r="AH545" s="7" t="str">
        <f>IF('Filtered Data'!N544="","",HEX2BIN(N545))</f>
        <v>10111000</v>
      </c>
      <c r="AI545" s="7"/>
      <c r="AJ545" s="8" t="e">
        <f t="shared" si="29"/>
        <v>#NUM!</v>
      </c>
      <c r="AK545" s="7" t="str">
        <f>IF('Filtered Data'!G544="","",HEX2OCT(G545))</f>
        <v>3</v>
      </c>
      <c r="AL545" s="7" t="str">
        <f>IF('Filtered Data'!H544="","",HEX2OCT(H545))</f>
        <v>132</v>
      </c>
      <c r="AM545" s="7" t="str">
        <f>IF('Filtered Data'!I544="","",HEX2OCT(I545))</f>
        <v>144</v>
      </c>
      <c r="AN545" s="7" t="str">
        <f>IF('Filtered Data'!J544="","",HEX2OCT(J545))</f>
        <v>132</v>
      </c>
      <c r="AO545" s="7" t="str">
        <f>IF('Filtered Data'!K544="","",HEX2OCT(K545))</f>
        <v>144</v>
      </c>
      <c r="AP545" s="7" t="str">
        <f>IF('Filtered Data'!L544="","",HEX2OCT(L545))</f>
        <v>0</v>
      </c>
      <c r="AQ545" s="7" t="str">
        <f>IF('Filtered Data'!M544="","",HEX2OCT(M545))</f>
        <v>144</v>
      </c>
      <c r="AR545" s="7" t="str">
        <f>IF('Filtered Data'!N544="","",HEX2OCT(N545))</f>
        <v>270</v>
      </c>
    </row>
    <row r="546" hidden="1">
      <c r="A546" s="4">
        <f>'Filtered Data'!A545</f>
        <v>183932</v>
      </c>
      <c r="B546" s="4">
        <f>'Filtered Data'!B545</f>
        <v>0</v>
      </c>
      <c r="C546" s="4">
        <f>'Filtered Data'!C545</f>
        <v>301</v>
      </c>
      <c r="D546" s="4">
        <f>'Filtered Data'!D545</f>
        <v>0</v>
      </c>
      <c r="E546" s="4">
        <f>'Filtered Data'!E545</f>
        <v>0</v>
      </c>
      <c r="F546" s="4">
        <f>'Filtered Data'!F545</f>
        <v>3</v>
      </c>
      <c r="G546" s="4" t="str">
        <f>'Filtered Data'!G545</f>
        <v>80</v>
      </c>
      <c r="H546" s="4" t="str">
        <f>'Filtered Data'!H545</f>
        <v>08</v>
      </c>
      <c r="I546" s="4" t="str">
        <f>'Filtered Data'!I545</f>
        <v>00</v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8390656</v>
      </c>
      <c r="Q546" s="7">
        <f>IF('Filtered Data'!G545="","",HEX2DEC(G546))</f>
        <v>128</v>
      </c>
      <c r="R546" s="7">
        <f>IF('Filtered Data'!H545="","",HEX2DEC(H546))</f>
        <v>8</v>
      </c>
      <c r="S546" s="7">
        <f>IF('Filtered Data'!I545="","",HEX2DEC(I546))</f>
        <v>0</v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e">
        <f t="shared" si="28"/>
        <v>#NUM!</v>
      </c>
      <c r="AA546" s="7" t="str">
        <f>IF('Filtered Data'!G545="","",HEX2BIN(G546))</f>
        <v>10000000</v>
      </c>
      <c r="AB546" s="7" t="str">
        <f>IF('Filtered Data'!H545="","",HEX2BIN(H546))</f>
        <v>1000</v>
      </c>
      <c r="AC546" s="7" t="str">
        <f>IF('Filtered Data'!I545="","",HEX2BIN(I546))</f>
        <v>0</v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e">
        <f t="shared" si="29"/>
        <v>#NUM!</v>
      </c>
      <c r="AK546" s="7" t="str">
        <f>IF('Filtered Data'!G545="","",HEX2OCT(G546))</f>
        <v>200</v>
      </c>
      <c r="AL546" s="7" t="str">
        <f>IF('Filtered Data'!H545="","",HEX2OCT(H546))</f>
        <v>10</v>
      </c>
      <c r="AM546" s="7" t="str">
        <f>IF('Filtered Data'!I545="","",HEX2OCT(I546))</f>
        <v>0</v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 hidden="1">
      <c r="A547" s="4">
        <f>'Filtered Data'!A546</f>
        <v>183933</v>
      </c>
      <c r="B547" s="4">
        <f>'Filtered Data'!B546</f>
        <v>1</v>
      </c>
      <c r="C547" s="4">
        <f>'Filtered Data'!C546</f>
        <v>401</v>
      </c>
      <c r="D547" s="4">
        <f>'Filtered Data'!D546</f>
        <v>0</v>
      </c>
      <c r="E547" s="4">
        <f>'Filtered Data'!E546</f>
        <v>0</v>
      </c>
      <c r="F547" s="4">
        <f>'Filtered Data'!F546</f>
        <v>8</v>
      </c>
      <c r="G547" s="4" t="str">
        <f>'Filtered Data'!G546</f>
        <v>8f</v>
      </c>
      <c r="H547" s="4" t="str">
        <f>'Filtered Data'!H546</f>
        <v>a0</v>
      </c>
      <c r="I547" s="4" t="str">
        <f>'Filtered Data'!I546</f>
        <v>00</v>
      </c>
      <c r="J547" s="4" t="str">
        <f>'Filtered Data'!J546</f>
        <v>00</v>
      </c>
      <c r="K547" s="4" t="str">
        <f>'Filtered Data'!K546</f>
        <v>55</v>
      </c>
      <c r="L547" s="4" t="str">
        <f>'Filtered Data'!L546</f>
        <v>00</v>
      </c>
      <c r="M547" s="4" t="str">
        <f>'Filtered Data'!M546</f>
        <v>00</v>
      </c>
      <c r="N547" s="4" t="str">
        <f>'Filtered Data'!N546</f>
        <v>00</v>
      </c>
      <c r="P547" s="6" t="e">
        <f t="shared" si="27"/>
        <v>#NUM!</v>
      </c>
      <c r="Q547" s="7">
        <f>IF('Filtered Data'!G546="","",HEX2DEC(G547))</f>
        <v>143</v>
      </c>
      <c r="R547" s="7">
        <f>IF('Filtered Data'!H546="","",HEX2DEC(H547))</f>
        <v>160</v>
      </c>
      <c r="S547" s="7">
        <f>IF('Filtered Data'!I546="","",HEX2DEC(I547))</f>
        <v>0</v>
      </c>
      <c r="T547" s="7">
        <f>IF('Filtered Data'!J546="","",HEX2DEC(J547))</f>
        <v>0</v>
      </c>
      <c r="U547" s="7">
        <f>IF('Filtered Data'!K546="","",HEX2DEC(K547))</f>
        <v>85</v>
      </c>
      <c r="V547" s="7">
        <f>IF('Filtered Data'!L546="","",HEX2DEC(L547))</f>
        <v>0</v>
      </c>
      <c r="W547" s="7">
        <f>IF('Filtered Data'!M546="","",HEX2DEC(M547))</f>
        <v>0</v>
      </c>
      <c r="X547" s="7">
        <f>IF('Filtered Data'!N546="","",HEX2DEC(N547))</f>
        <v>0</v>
      </c>
      <c r="Y547" s="7"/>
      <c r="Z547" s="8" t="e">
        <f t="shared" si="28"/>
        <v>#NUM!</v>
      </c>
      <c r="AA547" s="7" t="str">
        <f>IF('Filtered Data'!G546="","",HEX2BIN(G547))</f>
        <v>10001111</v>
      </c>
      <c r="AB547" s="7" t="str">
        <f>IF('Filtered Data'!H546="","",HEX2BIN(H547))</f>
        <v>10100000</v>
      </c>
      <c r="AC547" s="7" t="str">
        <f>IF('Filtered Data'!I546="","",HEX2BIN(I547))</f>
        <v>0</v>
      </c>
      <c r="AD547" s="7" t="str">
        <f>IF('Filtered Data'!J546="","",HEX2BIN(J547))</f>
        <v>0</v>
      </c>
      <c r="AE547" s="7" t="str">
        <f>IF('Filtered Data'!K546="","",HEX2BIN(K547))</f>
        <v>1010101</v>
      </c>
      <c r="AF547" s="7" t="str">
        <f>IF('Filtered Data'!L546="","",HEX2BIN(L547))</f>
        <v>0</v>
      </c>
      <c r="AG547" s="7" t="str">
        <f>IF('Filtered Data'!M546="","",HEX2BIN(M547))</f>
        <v>0</v>
      </c>
      <c r="AH547" s="7" t="str">
        <f>IF('Filtered Data'!N546="","",HEX2BIN(N547))</f>
        <v>0</v>
      </c>
      <c r="AI547" s="7"/>
      <c r="AJ547" s="8" t="e">
        <f t="shared" si="29"/>
        <v>#NUM!</v>
      </c>
      <c r="AK547" s="7" t="str">
        <f>IF('Filtered Data'!G546="","",HEX2OCT(G547))</f>
        <v>217</v>
      </c>
      <c r="AL547" s="7" t="str">
        <f>IF('Filtered Data'!H546="","",HEX2OCT(H547))</f>
        <v>240</v>
      </c>
      <c r="AM547" s="7" t="str">
        <f>IF('Filtered Data'!I546="","",HEX2OCT(I547))</f>
        <v>0</v>
      </c>
      <c r="AN547" s="7" t="str">
        <f>IF('Filtered Data'!J546="","",HEX2OCT(J547))</f>
        <v>0</v>
      </c>
      <c r="AO547" s="7" t="str">
        <f>IF('Filtered Data'!K546="","",HEX2OCT(K547))</f>
        <v>125</v>
      </c>
      <c r="AP547" s="7" t="str">
        <f>IF('Filtered Data'!L546="","",HEX2OCT(L547))</f>
        <v>0</v>
      </c>
      <c r="AQ547" s="7" t="str">
        <f>IF('Filtered Data'!M546="","",HEX2OCT(M547))</f>
        <v>0</v>
      </c>
      <c r="AR547" s="7" t="str">
        <f>IF('Filtered Data'!N546="","",HEX2OCT(N547))</f>
        <v>0</v>
      </c>
    </row>
    <row r="548" hidden="1">
      <c r="A548" s="4">
        <f>'Filtered Data'!A547</f>
        <v>183944</v>
      </c>
      <c r="B548" s="4">
        <f>'Filtered Data'!B547</f>
        <v>1</v>
      </c>
      <c r="C548" s="4">
        <f>'Filtered Data'!C547</f>
        <v>201</v>
      </c>
      <c r="D548" s="4">
        <f>'Filtered Data'!D547</f>
        <v>0</v>
      </c>
      <c r="E548" s="4">
        <f>'Filtered Data'!E547</f>
        <v>0</v>
      </c>
      <c r="F548" s="4">
        <f>'Filtered Data'!F547</f>
        <v>6</v>
      </c>
      <c r="G548" s="4" t="str">
        <f>'Filtered Data'!G547</f>
        <v>00</v>
      </c>
      <c r="H548" s="4" t="str">
        <f>'Filtered Data'!H547</f>
        <v>00</v>
      </c>
      <c r="I548" s="4" t="str">
        <f>'Filtered Data'!I547</f>
        <v>00</v>
      </c>
      <c r="J548" s="4" t="str">
        <f>'Filtered Data'!J547</f>
        <v>00</v>
      </c>
      <c r="K548" s="4" t="str">
        <f>'Filtered Data'!K547</f>
        <v>62</v>
      </c>
      <c r="L548" s="4" t="str">
        <f>'Filtered Data'!L547</f>
        <v>00</v>
      </c>
      <c r="M548" s="4" t="str">
        <f>'Filtered Data'!M547</f>
        <v/>
      </c>
      <c r="N548" s="4" t="str">
        <f>'Filtered Data'!N547</f>
        <v/>
      </c>
      <c r="P548" s="6" t="e">
        <f t="shared" ref="P548:P611" si="30">HEX2DEC(_xlfn.CONCAT(G548:N548))</f>
        <v>#NUM!</v>
      </c>
      <c r="Q548" s="7">
        <f>IF('Filtered Data'!G547="","",HEX2DEC(G548))</f>
        <v>0</v>
      </c>
      <c r="R548" s="7">
        <f>IF('Filtered Data'!H547="","",HEX2DEC(H548))</f>
        <v>0</v>
      </c>
      <c r="S548" s="7">
        <f>IF('Filtered Data'!I547="","",HEX2DEC(I548))</f>
        <v>0</v>
      </c>
      <c r="T548" s="7">
        <f>IF('Filtered Data'!J547="","",HEX2DEC(J548))</f>
        <v>0</v>
      </c>
      <c r="U548" s="7">
        <f>IF('Filtered Data'!K547="","",HEX2DEC(K548))</f>
        <v>98</v>
      </c>
      <c r="V548" s="7">
        <f>IF('Filtered Data'!L547="","",HEX2DEC(L548))</f>
        <v>0</v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0</v>
      </c>
      <c r="AB548" s="7" t="str">
        <f>IF('Filtered Data'!H547="","",HEX2BIN(H548))</f>
        <v>0</v>
      </c>
      <c r="AC548" s="7" t="str">
        <f>IF('Filtered Data'!I547="","",HEX2BIN(I548))</f>
        <v>0</v>
      </c>
      <c r="AD548" s="7" t="str">
        <f>IF('Filtered Data'!J547="","",HEX2BIN(J548))</f>
        <v>0</v>
      </c>
      <c r="AE548" s="7" t="str">
        <f>IF('Filtered Data'!K547="","",HEX2BIN(K548))</f>
        <v>1100010</v>
      </c>
      <c r="AF548" s="7" t="str">
        <f>IF('Filtered Data'!L547="","",HEX2BIN(L548))</f>
        <v>0</v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0</v>
      </c>
      <c r="AL548" s="7" t="str">
        <f>IF('Filtered Data'!H547="","",HEX2OCT(H548))</f>
        <v>0</v>
      </c>
      <c r="AM548" s="7" t="str">
        <f>IF('Filtered Data'!I547="","",HEX2OCT(I548))</f>
        <v>0</v>
      </c>
      <c r="AN548" s="7" t="str">
        <f>IF('Filtered Data'!J547="","",HEX2OCT(J548))</f>
        <v>0</v>
      </c>
      <c r="AO548" s="7" t="str">
        <f>IF('Filtered Data'!K547="","",HEX2OCT(K548))</f>
        <v>142</v>
      </c>
      <c r="AP548" s="7" t="str">
        <f>IF('Filtered Data'!L547="","",HEX2OCT(L548))</f>
        <v>0</v>
      </c>
      <c r="AQ548" s="7" t="str">
        <f>IF('Filtered Data'!M547="","",HEX2OCT(M548))</f>
        <v/>
      </c>
      <c r="AR548" s="7" t="str">
        <f>IF('Filtered Data'!N547="","",HEX2OCT(N548))</f>
        <v/>
      </c>
    </row>
    <row r="549" hidden="1">
      <c r="A549" s="4">
        <f>'Filtered Data'!A548</f>
        <v>183953</v>
      </c>
      <c r="B549" s="4">
        <f>'Filtered Data'!B548</f>
        <v>1</v>
      </c>
      <c r="C549" s="4">
        <f>'Filtered Data'!C548</f>
        <v>400</v>
      </c>
      <c r="D549" s="4">
        <f>'Filtered Data'!D548</f>
        <v>0</v>
      </c>
      <c r="E549" s="4">
        <f>'Filtered Data'!E548</f>
        <v>0</v>
      </c>
      <c r="F549" s="4">
        <f>'Filtered Data'!F548</f>
        <v>8</v>
      </c>
      <c r="G549" s="4" t="str">
        <f>'Filtered Data'!G548</f>
        <v>01</v>
      </c>
      <c r="H549" s="4" t="str">
        <f>'Filtered Data'!H548</f>
        <v>00</v>
      </c>
      <c r="I549" s="4" t="str">
        <f>'Filtered Data'!I548</f>
        <v>4c</v>
      </c>
      <c r="J549" s="4" t="str">
        <f>'Filtered Data'!J548</f>
        <v>00</v>
      </c>
      <c r="K549" s="4" t="str">
        <f>'Filtered Data'!K548</f>
        <v>00</v>
      </c>
      <c r="L549" s="4" t="str">
        <f>'Filtered Data'!L548</f>
        <v>00</v>
      </c>
      <c r="M549" s="4" t="str">
        <f>'Filtered Data'!M548</f>
        <v>00</v>
      </c>
      <c r="N549" s="4" t="str">
        <f>'Filtered Data'!N548</f>
        <v>00</v>
      </c>
      <c r="P549" s="6" t="e">
        <f t="shared" si="30"/>
        <v>#NUM!</v>
      </c>
      <c r="Q549" s="7">
        <f>IF('Filtered Data'!G548="","",HEX2DEC(G549))</f>
        <v>1</v>
      </c>
      <c r="R549" s="7">
        <f>IF('Filtered Data'!H548="","",HEX2DEC(H549))</f>
        <v>0</v>
      </c>
      <c r="S549" s="7">
        <f>IF('Filtered Data'!I548="","",HEX2DEC(I549))</f>
        <v>76</v>
      </c>
      <c r="T549" s="7">
        <f>IF('Filtered Data'!J548="","",HEX2DEC(J549))</f>
        <v>0</v>
      </c>
      <c r="U549" s="7">
        <f>IF('Filtered Data'!K548="","",HEX2DEC(K549))</f>
        <v>0</v>
      </c>
      <c r="V549" s="7">
        <f>IF('Filtered Data'!L548="","",HEX2DEC(L549))</f>
        <v>0</v>
      </c>
      <c r="W549" s="7">
        <f>IF('Filtered Data'!M548="","",HEX2DEC(M549))</f>
        <v>0</v>
      </c>
      <c r="X549" s="7">
        <f>IF('Filtered Data'!N548="","",HEX2DEC(N549))</f>
        <v>0</v>
      </c>
      <c r="Y549" s="7"/>
      <c r="Z549" s="8" t="e">
        <f t="shared" si="31"/>
        <v>#NUM!</v>
      </c>
      <c r="AA549" s="7" t="str">
        <f>IF('Filtered Data'!G548="","",HEX2BIN(G549))</f>
        <v>1</v>
      </c>
      <c r="AB549" s="7" t="str">
        <f>IF('Filtered Data'!H548="","",HEX2BIN(H549))</f>
        <v>0</v>
      </c>
      <c r="AC549" s="7" t="str">
        <f>IF('Filtered Data'!I548="","",HEX2BIN(I549))</f>
        <v>1001100</v>
      </c>
      <c r="AD549" s="7" t="str">
        <f>IF('Filtered Data'!J548="","",HEX2BIN(J549))</f>
        <v>0</v>
      </c>
      <c r="AE549" s="7" t="str">
        <f>IF('Filtered Data'!K548="","",HEX2BIN(K549))</f>
        <v>0</v>
      </c>
      <c r="AF549" s="7" t="str">
        <f>IF('Filtered Data'!L548="","",HEX2BIN(L549))</f>
        <v>0</v>
      </c>
      <c r="AG549" s="7" t="str">
        <f>IF('Filtered Data'!M548="","",HEX2BIN(M549))</f>
        <v>0</v>
      </c>
      <c r="AH549" s="7" t="str">
        <f>IF('Filtered Data'!N548="","",HEX2BIN(N549))</f>
        <v>0</v>
      </c>
      <c r="AI549" s="7"/>
      <c r="AJ549" s="8" t="e">
        <f t="shared" si="32"/>
        <v>#NUM!</v>
      </c>
      <c r="AK549" s="7" t="str">
        <f>IF('Filtered Data'!G548="","",HEX2OCT(G549))</f>
        <v>1</v>
      </c>
      <c r="AL549" s="7" t="str">
        <f>IF('Filtered Data'!H548="","",HEX2OCT(H549))</f>
        <v>0</v>
      </c>
      <c r="AM549" s="7" t="str">
        <f>IF('Filtered Data'!I548="","",HEX2OCT(I549))</f>
        <v>114</v>
      </c>
      <c r="AN549" s="7" t="str">
        <f>IF('Filtered Data'!J548="","",HEX2OCT(J549))</f>
        <v>0</v>
      </c>
      <c r="AO549" s="7" t="str">
        <f>IF('Filtered Data'!K548="","",HEX2OCT(K549))</f>
        <v>0</v>
      </c>
      <c r="AP549" s="7" t="str">
        <f>IF('Filtered Data'!L548="","",HEX2OCT(L549))</f>
        <v>0</v>
      </c>
      <c r="AQ549" s="7" t="str">
        <f>IF('Filtered Data'!M548="","",HEX2OCT(M549))</f>
        <v>0</v>
      </c>
      <c r="AR549" s="7" t="str">
        <f>IF('Filtered Data'!N548="","",HEX2OCT(N549))</f>
        <v>0</v>
      </c>
    </row>
    <row r="550" hidden="1">
      <c r="A550" s="4">
        <f>'Filtered Data'!A549</f>
        <v>183956</v>
      </c>
      <c r="B550" s="4">
        <f>'Filtered Data'!B549</f>
        <v>1</v>
      </c>
      <c r="C550" s="4">
        <f>'Filtered Data'!C549</f>
        <v>203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00</v>
      </c>
      <c r="H550" s="4" t="str">
        <f>'Filtered Data'!H549</f>
        <v>00</v>
      </c>
      <c r="I550" s="4" t="str">
        <f>'Filtered Data'!I549</f>
        <v>00</v>
      </c>
      <c r="J550" s="4" t="str">
        <f>'Filtered Data'!J549</f>
        <v>00</v>
      </c>
      <c r="K550" s="4" t="str">
        <f>'Filtered Data'!K549</f>
        <v>00</v>
      </c>
      <c r="L550" s="4" t="str">
        <f>'Filtered Data'!L549</f>
        <v>00</v>
      </c>
      <c r="M550" s="4" t="str">
        <f>'Filtered Data'!M549</f>
        <v>00</v>
      </c>
      <c r="N550" s="4" t="str">
        <f>'Filtered Data'!N549</f>
        <v>00</v>
      </c>
      <c r="P550" s="6" t="e">
        <f t="shared" si="30"/>
        <v>#NUM!</v>
      </c>
      <c r="Q550" s="7">
        <f>IF('Filtered Data'!G549="","",HEX2DEC(G550))</f>
        <v>0</v>
      </c>
      <c r="R550" s="7">
        <f>IF('Filtered Data'!H549="","",HEX2DEC(H550))</f>
        <v>0</v>
      </c>
      <c r="S550" s="7">
        <f>IF('Filtered Data'!I549="","",HEX2DEC(I550))</f>
        <v>0</v>
      </c>
      <c r="T550" s="7">
        <f>IF('Filtered Data'!J549="","",HEX2DEC(J550))</f>
        <v>0</v>
      </c>
      <c r="U550" s="7">
        <f>IF('Filtered Data'!K549="","",HEX2DEC(K550))</f>
        <v>0</v>
      </c>
      <c r="V550" s="7">
        <f>IF('Filtered Data'!L549="","",HEX2DEC(L550))</f>
        <v>0</v>
      </c>
      <c r="W550" s="7">
        <f>IF('Filtered Data'!M549="","",HEX2DEC(M550))</f>
        <v>0</v>
      </c>
      <c r="X550" s="7">
        <f>IF('Filtered Data'!N549="","",HEX2DEC(N550))</f>
        <v>0</v>
      </c>
      <c r="Y550" s="7"/>
      <c r="Z550" s="8" t="e">
        <f t="shared" si="31"/>
        <v>#NUM!</v>
      </c>
      <c r="AA550" s="7" t="str">
        <f>IF('Filtered Data'!G549="","",HEX2BIN(G550))</f>
        <v>0</v>
      </c>
      <c r="AB550" s="7" t="str">
        <f>IF('Filtered Data'!H549="","",HEX2BIN(H550))</f>
        <v>0</v>
      </c>
      <c r="AC550" s="7" t="str">
        <f>IF('Filtered Data'!I549="","",HEX2BIN(I550))</f>
        <v>0</v>
      </c>
      <c r="AD550" s="7" t="str">
        <f>IF('Filtered Data'!J549="","",HEX2BIN(J550))</f>
        <v>0</v>
      </c>
      <c r="AE550" s="7" t="str">
        <f>IF('Filtered Data'!K549="","",HEX2BIN(K550))</f>
        <v>0</v>
      </c>
      <c r="AF550" s="7" t="str">
        <f>IF('Filtered Data'!L549="","",HEX2BIN(L550))</f>
        <v>0</v>
      </c>
      <c r="AG550" s="7" t="str">
        <f>IF('Filtered Data'!M549="","",HEX2BIN(M550))</f>
        <v>0</v>
      </c>
      <c r="AH550" s="7" t="str">
        <f>IF('Filtered Data'!N549="","",HEX2BIN(N550))</f>
        <v>0</v>
      </c>
      <c r="AI550" s="7"/>
      <c r="AJ550" s="8" t="e">
        <f t="shared" si="32"/>
        <v>#NUM!</v>
      </c>
      <c r="AK550" s="7" t="str">
        <f>IF('Filtered Data'!G549="","",HEX2OCT(G550))</f>
        <v>0</v>
      </c>
      <c r="AL550" s="7" t="str">
        <f>IF('Filtered Data'!H549="","",HEX2OCT(H550))</f>
        <v>0</v>
      </c>
      <c r="AM550" s="7" t="str">
        <f>IF('Filtered Data'!I549="","",HEX2OCT(I550))</f>
        <v>0</v>
      </c>
      <c r="AN550" s="7" t="str">
        <f>IF('Filtered Data'!J549="","",HEX2OCT(J550))</f>
        <v>0</v>
      </c>
      <c r="AO550" s="7" t="str">
        <f>IF('Filtered Data'!K549="","",HEX2OCT(K550))</f>
        <v>0</v>
      </c>
      <c r="AP550" s="7" t="str">
        <f>IF('Filtered Data'!L549="","",HEX2OCT(L550))</f>
        <v>0</v>
      </c>
      <c r="AQ550" s="7" t="str">
        <f>IF('Filtered Data'!M549="","",HEX2OCT(M550))</f>
        <v>0</v>
      </c>
      <c r="AR550" s="7" t="str">
        <f>IF('Filtered Data'!N549="","",HEX2OCT(N550))</f>
        <v>0</v>
      </c>
    </row>
    <row r="551" hidden="1">
      <c r="A551" s="4">
        <f>'Filtered Data'!A550</f>
        <v>183981</v>
      </c>
      <c r="B551" s="4">
        <f>'Filtered Data'!B550</f>
        <v>0</v>
      </c>
      <c r="C551" s="4">
        <f>'Filtered Data'!C550</f>
        <v>300</v>
      </c>
      <c r="D551" s="4">
        <f>'Filtered Data'!D550</f>
        <v>0</v>
      </c>
      <c r="E551" s="4">
        <f>'Filtered Data'!E550</f>
        <v>0</v>
      </c>
      <c r="F551" s="4">
        <f>'Filtered Data'!F550</f>
        <v>8</v>
      </c>
      <c r="G551" s="4" t="str">
        <f>'Filtered Data'!G550</f>
        <v>03</v>
      </c>
      <c r="H551" s="4" t="str">
        <f>'Filtered Data'!H550</f>
        <v>5a</v>
      </c>
      <c r="I551" s="4" t="str">
        <f>'Filtered Data'!I550</f>
        <v>64</v>
      </c>
      <c r="J551" s="4" t="str">
        <f>'Filtered Data'!J550</f>
        <v>5a</v>
      </c>
      <c r="K551" s="4" t="str">
        <f>'Filtered Data'!K550</f>
        <v>64</v>
      </c>
      <c r="L551" s="4" t="str">
        <f>'Filtered Data'!L550</f>
        <v>00</v>
      </c>
      <c r="M551" s="4" t="str">
        <f>'Filtered Data'!M550</f>
        <v>64</v>
      </c>
      <c r="N551" s="4" t="str">
        <f>'Filtered Data'!N550</f>
        <v>a9</v>
      </c>
      <c r="P551" s="6" t="e">
        <f t="shared" si="30"/>
        <v>#NUM!</v>
      </c>
      <c r="Q551" s="7">
        <f>IF('Filtered Data'!G550="","",HEX2DEC(G551))</f>
        <v>3</v>
      </c>
      <c r="R551" s="7">
        <f>IF('Filtered Data'!H550="","",HEX2DEC(H551))</f>
        <v>90</v>
      </c>
      <c r="S551" s="7">
        <f>IF('Filtered Data'!I550="","",HEX2DEC(I551))</f>
        <v>100</v>
      </c>
      <c r="T551" s="7">
        <f>IF('Filtered Data'!J550="","",HEX2DEC(J551))</f>
        <v>90</v>
      </c>
      <c r="U551" s="7">
        <f>IF('Filtered Data'!K550="","",HEX2DEC(K551))</f>
        <v>100</v>
      </c>
      <c r="V551" s="7">
        <f>IF('Filtered Data'!L550="","",HEX2DEC(L551))</f>
        <v>0</v>
      </c>
      <c r="W551" s="7">
        <f>IF('Filtered Data'!M550="","",HEX2DEC(M551))</f>
        <v>100</v>
      </c>
      <c r="X551" s="7">
        <f>IF('Filtered Data'!N550="","",HEX2DEC(N551))</f>
        <v>169</v>
      </c>
      <c r="Y551" s="7"/>
      <c r="Z551" s="8" t="e">
        <f t="shared" si="31"/>
        <v>#NUM!</v>
      </c>
      <c r="AA551" s="7" t="str">
        <f>IF('Filtered Data'!G550="","",HEX2BIN(G551))</f>
        <v>11</v>
      </c>
      <c r="AB551" s="7" t="str">
        <f>IF('Filtered Data'!H550="","",HEX2BIN(H551))</f>
        <v>1011010</v>
      </c>
      <c r="AC551" s="7" t="str">
        <f>IF('Filtered Data'!I550="","",HEX2BIN(I551))</f>
        <v>1100100</v>
      </c>
      <c r="AD551" s="7" t="str">
        <f>IF('Filtered Data'!J550="","",HEX2BIN(J551))</f>
        <v>1011010</v>
      </c>
      <c r="AE551" s="7" t="str">
        <f>IF('Filtered Data'!K550="","",HEX2BIN(K551))</f>
        <v>1100100</v>
      </c>
      <c r="AF551" s="7" t="str">
        <f>IF('Filtered Data'!L550="","",HEX2BIN(L551))</f>
        <v>0</v>
      </c>
      <c r="AG551" s="7" t="str">
        <f>IF('Filtered Data'!M550="","",HEX2BIN(M551))</f>
        <v>1100100</v>
      </c>
      <c r="AH551" s="7" t="str">
        <f>IF('Filtered Data'!N550="","",HEX2BIN(N551))</f>
        <v>10101001</v>
      </c>
      <c r="AI551" s="7"/>
      <c r="AJ551" s="8" t="e">
        <f t="shared" si="32"/>
        <v>#NUM!</v>
      </c>
      <c r="AK551" s="7" t="str">
        <f>IF('Filtered Data'!G550="","",HEX2OCT(G551))</f>
        <v>3</v>
      </c>
      <c r="AL551" s="7" t="str">
        <f>IF('Filtered Data'!H550="","",HEX2OCT(H551))</f>
        <v>132</v>
      </c>
      <c r="AM551" s="7" t="str">
        <f>IF('Filtered Data'!I550="","",HEX2OCT(I551))</f>
        <v>144</v>
      </c>
      <c r="AN551" s="7" t="str">
        <f>IF('Filtered Data'!J550="","",HEX2OCT(J551))</f>
        <v>132</v>
      </c>
      <c r="AO551" s="7" t="str">
        <f>IF('Filtered Data'!K550="","",HEX2OCT(K551))</f>
        <v>144</v>
      </c>
      <c r="AP551" s="7" t="str">
        <f>IF('Filtered Data'!L550="","",HEX2OCT(L551))</f>
        <v>0</v>
      </c>
      <c r="AQ551" s="7" t="str">
        <f>IF('Filtered Data'!M550="","",HEX2OCT(M551))</f>
        <v>144</v>
      </c>
      <c r="AR551" s="7" t="str">
        <f>IF('Filtered Data'!N550="","",HEX2OCT(N551))</f>
        <v>251</v>
      </c>
    </row>
    <row r="552" hidden="1">
      <c r="A552" s="4">
        <f>'Filtered Data'!A551</f>
        <v>183982</v>
      </c>
      <c r="B552" s="4">
        <f>'Filtered Data'!B551</f>
        <v>0</v>
      </c>
      <c r="C552" s="4">
        <f>'Filtered Data'!C551</f>
        <v>301</v>
      </c>
      <c r="D552" s="4">
        <f>'Filtered Data'!D551</f>
        <v>0</v>
      </c>
      <c r="E552" s="4">
        <f>'Filtered Data'!E551</f>
        <v>0</v>
      </c>
      <c r="F552" s="4">
        <f>'Filtered Data'!F551</f>
        <v>3</v>
      </c>
      <c r="G552" s="4" t="str">
        <f>'Filtered Data'!G551</f>
        <v>88</v>
      </c>
      <c r="H552" s="4" t="str">
        <f>'Filtered Data'!H551</f>
        <v>09</v>
      </c>
      <c r="I552" s="4" t="str">
        <f>'Filtered Data'!I551</f>
        <v>00</v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8915200</v>
      </c>
      <c r="Q552" s="7">
        <f>IF('Filtered Data'!G551="","",HEX2DEC(G552))</f>
        <v>136</v>
      </c>
      <c r="R552" s="7">
        <f>IF('Filtered Data'!H551="","",HEX2DEC(H552))</f>
        <v>9</v>
      </c>
      <c r="S552" s="7">
        <f>IF('Filtered Data'!I551="","",HEX2DEC(I552))</f>
        <v>0</v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e">
        <f t="shared" si="31"/>
        <v>#NUM!</v>
      </c>
      <c r="AA552" s="7" t="str">
        <f>IF('Filtered Data'!G551="","",HEX2BIN(G552))</f>
        <v>10001000</v>
      </c>
      <c r="AB552" s="7" t="str">
        <f>IF('Filtered Data'!H551="","",HEX2BIN(H552))</f>
        <v>1001</v>
      </c>
      <c r="AC552" s="7" t="str">
        <f>IF('Filtered Data'!I551="","",HEX2BIN(I552))</f>
        <v>0</v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e">
        <f t="shared" si="32"/>
        <v>#NUM!</v>
      </c>
      <c r="AK552" s="7" t="str">
        <f>IF('Filtered Data'!G551="","",HEX2OCT(G552))</f>
        <v>210</v>
      </c>
      <c r="AL552" s="7" t="str">
        <f>IF('Filtered Data'!H551="","",HEX2OCT(H552))</f>
        <v>11</v>
      </c>
      <c r="AM552" s="7" t="str">
        <f>IF('Filtered Data'!I551="","",HEX2OCT(I552))</f>
        <v>0</v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 hidden="1">
      <c r="A553" s="4">
        <f>'Filtered Data'!A552</f>
        <v>184031</v>
      </c>
      <c r="B553" s="4">
        <f>'Filtered Data'!B552</f>
        <v>0</v>
      </c>
      <c r="C553" s="4">
        <f>'Filtered Data'!C552</f>
        <v>300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03</v>
      </c>
      <c r="H553" s="4" t="str">
        <f>'Filtered Data'!H552</f>
        <v>5a</v>
      </c>
      <c r="I553" s="4" t="str">
        <f>'Filtered Data'!I552</f>
        <v>64</v>
      </c>
      <c r="J553" s="4" t="str">
        <f>'Filtered Data'!J552</f>
        <v>5a</v>
      </c>
      <c r="K553" s="4" t="str">
        <f>'Filtered Data'!K552</f>
        <v>64</v>
      </c>
      <c r="L553" s="4" t="str">
        <f>'Filtered Data'!L552</f>
        <v>00</v>
      </c>
      <c r="M553" s="4" t="str">
        <f>'Filtered Data'!M552</f>
        <v>64</v>
      </c>
      <c r="N553" s="4" t="str">
        <f>'Filtered Data'!N552</f>
        <v>ba</v>
      </c>
      <c r="P553" s="6" t="e">
        <f t="shared" si="30"/>
        <v>#NUM!</v>
      </c>
      <c r="Q553" s="7">
        <f>IF('Filtered Data'!G552="","",HEX2DEC(G553))</f>
        <v>3</v>
      </c>
      <c r="R553" s="7">
        <f>IF('Filtered Data'!H552="","",HEX2DEC(H553))</f>
        <v>90</v>
      </c>
      <c r="S553" s="7">
        <f>IF('Filtered Data'!I552="","",HEX2DEC(I553))</f>
        <v>100</v>
      </c>
      <c r="T553" s="7">
        <f>IF('Filtered Data'!J552="","",HEX2DEC(J553))</f>
        <v>90</v>
      </c>
      <c r="U553" s="7">
        <f>IF('Filtered Data'!K552="","",HEX2DEC(K553))</f>
        <v>100</v>
      </c>
      <c r="V553" s="7">
        <f>IF('Filtered Data'!L552="","",HEX2DEC(L553))</f>
        <v>0</v>
      </c>
      <c r="W553" s="7">
        <f>IF('Filtered Data'!M552="","",HEX2DEC(M553))</f>
        <v>100</v>
      </c>
      <c r="X553" s="7">
        <f>IF('Filtered Data'!N552="","",HEX2DEC(N553))</f>
        <v>186</v>
      </c>
      <c r="Y553" s="7"/>
      <c r="Z553" s="8" t="e">
        <f t="shared" si="31"/>
        <v>#NUM!</v>
      </c>
      <c r="AA553" s="7" t="str">
        <f>IF('Filtered Data'!G552="","",HEX2BIN(G553))</f>
        <v>11</v>
      </c>
      <c r="AB553" s="7" t="str">
        <f>IF('Filtered Data'!H552="","",HEX2BIN(H553))</f>
        <v>1011010</v>
      </c>
      <c r="AC553" s="7" t="str">
        <f>IF('Filtered Data'!I552="","",HEX2BIN(I553))</f>
        <v>1100100</v>
      </c>
      <c r="AD553" s="7" t="str">
        <f>IF('Filtered Data'!J552="","",HEX2BIN(J553))</f>
        <v>1011010</v>
      </c>
      <c r="AE553" s="7" t="str">
        <f>IF('Filtered Data'!K552="","",HEX2BIN(K553))</f>
        <v>1100100</v>
      </c>
      <c r="AF553" s="7" t="str">
        <f>IF('Filtered Data'!L552="","",HEX2BIN(L553))</f>
        <v>0</v>
      </c>
      <c r="AG553" s="7" t="str">
        <f>IF('Filtered Data'!M552="","",HEX2BIN(M553))</f>
        <v>1100100</v>
      </c>
      <c r="AH553" s="7" t="str">
        <f>IF('Filtered Data'!N552="","",HEX2BIN(N553))</f>
        <v>10111010</v>
      </c>
      <c r="AI553" s="7"/>
      <c r="AJ553" s="8" t="e">
        <f t="shared" si="32"/>
        <v>#NUM!</v>
      </c>
      <c r="AK553" s="7" t="str">
        <f>IF('Filtered Data'!G552="","",HEX2OCT(G553))</f>
        <v>3</v>
      </c>
      <c r="AL553" s="7" t="str">
        <f>IF('Filtered Data'!H552="","",HEX2OCT(H553))</f>
        <v>132</v>
      </c>
      <c r="AM553" s="7" t="str">
        <f>IF('Filtered Data'!I552="","",HEX2OCT(I553))</f>
        <v>144</v>
      </c>
      <c r="AN553" s="7" t="str">
        <f>IF('Filtered Data'!J552="","",HEX2OCT(J553))</f>
        <v>132</v>
      </c>
      <c r="AO553" s="7" t="str">
        <f>IF('Filtered Data'!K552="","",HEX2OCT(K553))</f>
        <v>144</v>
      </c>
      <c r="AP553" s="7" t="str">
        <f>IF('Filtered Data'!L552="","",HEX2OCT(L553))</f>
        <v>0</v>
      </c>
      <c r="AQ553" s="7" t="str">
        <f>IF('Filtered Data'!M552="","",HEX2OCT(M553))</f>
        <v>144</v>
      </c>
      <c r="AR553" s="7" t="str">
        <f>IF('Filtered Data'!N552="","",HEX2OCT(N553))</f>
        <v>272</v>
      </c>
    </row>
    <row r="554" hidden="1">
      <c r="A554" s="4">
        <f>'Filtered Data'!A553</f>
        <v>184032</v>
      </c>
      <c r="B554" s="4">
        <f>'Filtered Data'!B553</f>
        <v>0</v>
      </c>
      <c r="C554" s="4">
        <f>'Filtered Data'!C553</f>
        <v>301</v>
      </c>
      <c r="D554" s="4">
        <f>'Filtered Data'!D553</f>
        <v>0</v>
      </c>
      <c r="E554" s="4">
        <f>'Filtered Data'!E553</f>
        <v>0</v>
      </c>
      <c r="F554" s="4">
        <f>'Filtered Data'!F553</f>
        <v>3</v>
      </c>
      <c r="G554" s="4" t="str">
        <f>'Filtered Data'!G553</f>
        <v>c6</v>
      </c>
      <c r="H554" s="4" t="str">
        <f>'Filtered Data'!H553</f>
        <v>a</v>
      </c>
      <c r="I554" s="4" t="str">
        <f>'Filtered Data'!I553</f>
        <v>00</v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813568</v>
      </c>
      <c r="Q554" s="7">
        <f>IF('Filtered Data'!G553="","",HEX2DEC(G554))</f>
        <v>198</v>
      </c>
      <c r="R554" s="7">
        <f>IF('Filtered Data'!H553="","",HEX2DEC(H554))</f>
        <v>10</v>
      </c>
      <c r="S554" s="7">
        <f>IF('Filtered Data'!I553="","",HEX2DEC(I554))</f>
        <v>0</v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e">
        <f t="shared" si="31"/>
        <v>#NUM!</v>
      </c>
      <c r="AA554" s="7" t="str">
        <f>IF('Filtered Data'!G553="","",HEX2BIN(G554))</f>
        <v>11000110</v>
      </c>
      <c r="AB554" s="7" t="str">
        <f>IF('Filtered Data'!H553="","",HEX2BIN(H554))</f>
        <v>1010</v>
      </c>
      <c r="AC554" s="7" t="str">
        <f>IF('Filtered Data'!I553="","",HEX2BIN(I554))</f>
        <v>0</v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e">
        <f t="shared" si="32"/>
        <v>#NUM!</v>
      </c>
      <c r="AK554" s="7" t="str">
        <f>IF('Filtered Data'!G553="","",HEX2OCT(G554))</f>
        <v>306</v>
      </c>
      <c r="AL554" s="7" t="str">
        <f>IF('Filtered Data'!H553="","",HEX2OCT(H554))</f>
        <v>12</v>
      </c>
      <c r="AM554" s="7" t="str">
        <f>IF('Filtered Data'!I553="","",HEX2OCT(I554))</f>
        <v>0</v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 hidden="1">
      <c r="A555" s="4">
        <f>'Filtered Data'!A554</f>
        <v>184033</v>
      </c>
      <c r="B555" s="4">
        <f>'Filtered Data'!B554</f>
        <v>1</v>
      </c>
      <c r="C555" s="4">
        <f>'Filtered Data'!C554</f>
        <v>401</v>
      </c>
      <c r="D555" s="4">
        <f>'Filtered Data'!D554</f>
        <v>0</v>
      </c>
      <c r="E555" s="4">
        <f>'Filtered Data'!E554</f>
        <v>0</v>
      </c>
      <c r="F555" s="4">
        <f>'Filtered Data'!F554</f>
        <v>8</v>
      </c>
      <c r="G555" s="4" t="str">
        <f>'Filtered Data'!G554</f>
        <v>91</v>
      </c>
      <c r="H555" s="4" t="str">
        <f>'Filtered Data'!H554</f>
        <v>a0</v>
      </c>
      <c r="I555" s="4" t="str">
        <f>'Filtered Data'!I554</f>
        <v>00</v>
      </c>
      <c r="J555" s="4" t="str">
        <f>'Filtered Data'!J554</f>
        <v>00</v>
      </c>
      <c r="K555" s="4" t="str">
        <f>'Filtered Data'!K554</f>
        <v>55</v>
      </c>
      <c r="L555" s="4" t="str">
        <f>'Filtered Data'!L554</f>
        <v>00</v>
      </c>
      <c r="M555" s="4" t="str">
        <f>'Filtered Data'!M554</f>
        <v>00</v>
      </c>
      <c r="N555" s="4" t="str">
        <f>'Filtered Data'!N554</f>
        <v>00</v>
      </c>
      <c r="P555" s="6" t="e">
        <f t="shared" si="30"/>
        <v>#NUM!</v>
      </c>
      <c r="Q555" s="7">
        <f>IF('Filtered Data'!G554="","",HEX2DEC(G555))</f>
        <v>145</v>
      </c>
      <c r="R555" s="7">
        <f>IF('Filtered Data'!H554="","",HEX2DEC(H555))</f>
        <v>160</v>
      </c>
      <c r="S555" s="7">
        <f>IF('Filtered Data'!I554="","",HEX2DEC(I555))</f>
        <v>0</v>
      </c>
      <c r="T555" s="7">
        <f>IF('Filtered Data'!J554="","",HEX2DEC(J555))</f>
        <v>0</v>
      </c>
      <c r="U555" s="7">
        <f>IF('Filtered Data'!K554="","",HEX2DEC(K555))</f>
        <v>85</v>
      </c>
      <c r="V555" s="7">
        <f>IF('Filtered Data'!L554="","",HEX2DEC(L555))</f>
        <v>0</v>
      </c>
      <c r="W555" s="7">
        <f>IF('Filtered Data'!M554="","",HEX2DEC(M555))</f>
        <v>0</v>
      </c>
      <c r="X555" s="7">
        <f>IF('Filtered Data'!N554="","",HEX2DEC(N555))</f>
        <v>0</v>
      </c>
      <c r="Y555" s="7"/>
      <c r="Z555" s="8" t="e">
        <f t="shared" si="31"/>
        <v>#NUM!</v>
      </c>
      <c r="AA555" s="7" t="str">
        <f>IF('Filtered Data'!G554="","",HEX2BIN(G555))</f>
        <v>10010001</v>
      </c>
      <c r="AB555" s="7" t="str">
        <f>IF('Filtered Data'!H554="","",HEX2BIN(H555))</f>
        <v>10100000</v>
      </c>
      <c r="AC555" s="7" t="str">
        <f>IF('Filtered Data'!I554="","",HEX2BIN(I555))</f>
        <v>0</v>
      </c>
      <c r="AD555" s="7" t="str">
        <f>IF('Filtered Data'!J554="","",HEX2BIN(J555))</f>
        <v>0</v>
      </c>
      <c r="AE555" s="7" t="str">
        <f>IF('Filtered Data'!K554="","",HEX2BIN(K555))</f>
        <v>1010101</v>
      </c>
      <c r="AF555" s="7" t="str">
        <f>IF('Filtered Data'!L554="","",HEX2BIN(L555))</f>
        <v>0</v>
      </c>
      <c r="AG555" s="7" t="str">
        <f>IF('Filtered Data'!M554="","",HEX2BIN(M555))</f>
        <v>0</v>
      </c>
      <c r="AH555" s="7" t="str">
        <f>IF('Filtered Data'!N554="","",HEX2BIN(N555))</f>
        <v>0</v>
      </c>
      <c r="AI555" s="7"/>
      <c r="AJ555" s="8" t="e">
        <f t="shared" si="32"/>
        <v>#NUM!</v>
      </c>
      <c r="AK555" s="7" t="str">
        <f>IF('Filtered Data'!G554="","",HEX2OCT(G555))</f>
        <v>221</v>
      </c>
      <c r="AL555" s="7" t="str">
        <f>IF('Filtered Data'!H554="","",HEX2OCT(H555))</f>
        <v>240</v>
      </c>
      <c r="AM555" s="7" t="str">
        <f>IF('Filtered Data'!I554="","",HEX2OCT(I555))</f>
        <v>0</v>
      </c>
      <c r="AN555" s="7" t="str">
        <f>IF('Filtered Data'!J554="","",HEX2OCT(J555))</f>
        <v>0</v>
      </c>
      <c r="AO555" s="7" t="str">
        <f>IF('Filtered Data'!K554="","",HEX2OCT(K555))</f>
        <v>125</v>
      </c>
      <c r="AP555" s="7" t="str">
        <f>IF('Filtered Data'!L554="","",HEX2OCT(L555))</f>
        <v>0</v>
      </c>
      <c r="AQ555" s="7" t="str">
        <f>IF('Filtered Data'!M554="","",HEX2OCT(M555))</f>
        <v>0</v>
      </c>
      <c r="AR555" s="7" t="str">
        <f>IF('Filtered Data'!N554="","",HEX2OCT(N555))</f>
        <v>0</v>
      </c>
    </row>
    <row r="556" hidden="1">
      <c r="A556" s="4">
        <f>'Filtered Data'!A555</f>
        <v>184044</v>
      </c>
      <c r="B556" s="4">
        <f>'Filtered Data'!B555</f>
        <v>1</v>
      </c>
      <c r="C556" s="4">
        <f>'Filtered Data'!C555</f>
        <v>201</v>
      </c>
      <c r="D556" s="4">
        <f>'Filtered Data'!D555</f>
        <v>0</v>
      </c>
      <c r="E556" s="4">
        <f>'Filtered Data'!E555</f>
        <v>0</v>
      </c>
      <c r="F556" s="4">
        <f>'Filtered Data'!F555</f>
        <v>6</v>
      </c>
      <c r="G556" s="4" t="str">
        <f>'Filtered Data'!G555</f>
        <v>00</v>
      </c>
      <c r="H556" s="4" t="str">
        <f>'Filtered Data'!H555</f>
        <v>00</v>
      </c>
      <c r="I556" s="4" t="str">
        <f>'Filtered Data'!I555</f>
        <v>00</v>
      </c>
      <c r="J556" s="4" t="str">
        <f>'Filtered Data'!J555</f>
        <v>00</v>
      </c>
      <c r="K556" s="4" t="str">
        <f>'Filtered Data'!K555</f>
        <v>62</v>
      </c>
      <c r="L556" s="4" t="str">
        <f>'Filtered Data'!L555</f>
        <v>00</v>
      </c>
      <c r="M556" s="4" t="str">
        <f>'Filtered Data'!M555</f>
        <v/>
      </c>
      <c r="N556" s="4" t="str">
        <f>'Filtered Data'!N555</f>
        <v/>
      </c>
      <c r="P556" s="6" t="e">
        <f t="shared" si="30"/>
        <v>#NUM!</v>
      </c>
      <c r="Q556" s="7">
        <f>IF('Filtered Data'!G555="","",HEX2DEC(G556))</f>
        <v>0</v>
      </c>
      <c r="R556" s="7">
        <f>IF('Filtered Data'!H555="","",HEX2DEC(H556))</f>
        <v>0</v>
      </c>
      <c r="S556" s="7">
        <f>IF('Filtered Data'!I555="","",HEX2DEC(I556))</f>
        <v>0</v>
      </c>
      <c r="T556" s="7">
        <f>IF('Filtered Data'!J555="","",HEX2DEC(J556))</f>
        <v>0</v>
      </c>
      <c r="U556" s="7">
        <f>IF('Filtered Data'!K555="","",HEX2DEC(K556))</f>
        <v>98</v>
      </c>
      <c r="V556" s="7">
        <f>IF('Filtered Data'!L555="","",HEX2DEC(L556))</f>
        <v>0</v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e">
        <f t="shared" si="31"/>
        <v>#NUM!</v>
      </c>
      <c r="AA556" s="7" t="str">
        <f>IF('Filtered Data'!G555="","",HEX2BIN(G556))</f>
        <v>0</v>
      </c>
      <c r="AB556" s="7" t="str">
        <f>IF('Filtered Data'!H555="","",HEX2BIN(H556))</f>
        <v>0</v>
      </c>
      <c r="AC556" s="7" t="str">
        <f>IF('Filtered Data'!I555="","",HEX2BIN(I556))</f>
        <v>0</v>
      </c>
      <c r="AD556" s="7" t="str">
        <f>IF('Filtered Data'!J555="","",HEX2BIN(J556))</f>
        <v>0</v>
      </c>
      <c r="AE556" s="7" t="str">
        <f>IF('Filtered Data'!K555="","",HEX2BIN(K556))</f>
        <v>1100010</v>
      </c>
      <c r="AF556" s="7" t="str">
        <f>IF('Filtered Data'!L555="","",HEX2BIN(L556))</f>
        <v>0</v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e">
        <f t="shared" si="32"/>
        <v>#NUM!</v>
      </c>
      <c r="AK556" s="7" t="str">
        <f>IF('Filtered Data'!G555="","",HEX2OCT(G556))</f>
        <v>0</v>
      </c>
      <c r="AL556" s="7" t="str">
        <f>IF('Filtered Data'!H555="","",HEX2OCT(H556))</f>
        <v>0</v>
      </c>
      <c r="AM556" s="7" t="str">
        <f>IF('Filtered Data'!I555="","",HEX2OCT(I556))</f>
        <v>0</v>
      </c>
      <c r="AN556" s="7" t="str">
        <f>IF('Filtered Data'!J555="","",HEX2OCT(J556))</f>
        <v>0</v>
      </c>
      <c r="AO556" s="7" t="str">
        <f>IF('Filtered Data'!K555="","",HEX2OCT(K556))</f>
        <v>142</v>
      </c>
      <c r="AP556" s="7" t="str">
        <f>IF('Filtered Data'!L555="","",HEX2OCT(L556))</f>
        <v>0</v>
      </c>
      <c r="AQ556" s="7" t="str">
        <f>IF('Filtered Data'!M555="","",HEX2OCT(M556))</f>
        <v/>
      </c>
      <c r="AR556" s="7" t="str">
        <f>IF('Filtered Data'!N555="","",HEX2OCT(N556))</f>
        <v/>
      </c>
    </row>
    <row r="557" hidden="1">
      <c r="A557" s="4">
        <f>'Filtered Data'!A556</f>
        <v>184054</v>
      </c>
      <c r="B557" s="4">
        <f>'Filtered Data'!B556</f>
        <v>1</v>
      </c>
      <c r="C557" s="4">
        <f>'Filtered Data'!C556</f>
        <v>400</v>
      </c>
      <c r="D557" s="4">
        <f>'Filtered Data'!D556</f>
        <v>0</v>
      </c>
      <c r="E557" s="4">
        <f>'Filtered Data'!E556</f>
        <v>0</v>
      </c>
      <c r="F557" s="4">
        <f>'Filtered Data'!F556</f>
        <v>8</v>
      </c>
      <c r="G557" s="4" t="str">
        <f>'Filtered Data'!G556</f>
        <v>01</v>
      </c>
      <c r="H557" s="4" t="str">
        <f>'Filtered Data'!H556</f>
        <v>00</v>
      </c>
      <c r="I557" s="4" t="str">
        <f>'Filtered Data'!I556</f>
        <v>4c</v>
      </c>
      <c r="J557" s="4" t="str">
        <f>'Filtered Data'!J556</f>
        <v>00</v>
      </c>
      <c r="K557" s="4" t="str">
        <f>'Filtered Data'!K556</f>
        <v>00</v>
      </c>
      <c r="L557" s="4" t="str">
        <f>'Filtered Data'!L556</f>
        <v>00</v>
      </c>
      <c r="M557" s="4" t="str">
        <f>'Filtered Data'!M556</f>
        <v>00</v>
      </c>
      <c r="N557" s="4" t="str">
        <f>'Filtered Data'!N556</f>
        <v>00</v>
      </c>
      <c r="P557" s="6" t="e">
        <f t="shared" si="30"/>
        <v>#NUM!</v>
      </c>
      <c r="Q557" s="7">
        <f>IF('Filtered Data'!G556="","",HEX2DEC(G557))</f>
        <v>1</v>
      </c>
      <c r="R557" s="7">
        <f>IF('Filtered Data'!H556="","",HEX2DEC(H557))</f>
        <v>0</v>
      </c>
      <c r="S557" s="7">
        <f>IF('Filtered Data'!I556="","",HEX2DEC(I557))</f>
        <v>76</v>
      </c>
      <c r="T557" s="7">
        <f>IF('Filtered Data'!J556="","",HEX2DEC(J557))</f>
        <v>0</v>
      </c>
      <c r="U557" s="7">
        <f>IF('Filtered Data'!K556="","",HEX2DEC(K557))</f>
        <v>0</v>
      </c>
      <c r="V557" s="7">
        <f>IF('Filtered Data'!L556="","",HEX2DEC(L557))</f>
        <v>0</v>
      </c>
      <c r="W557" s="7">
        <f>IF('Filtered Data'!M556="","",HEX2DEC(M557))</f>
        <v>0</v>
      </c>
      <c r="X557" s="7">
        <f>IF('Filtered Data'!N556="","",HEX2DEC(N557))</f>
        <v>0</v>
      </c>
      <c r="Y557" s="7"/>
      <c r="Z557" s="8" t="e">
        <f t="shared" si="31"/>
        <v>#NUM!</v>
      </c>
      <c r="AA557" s="7" t="str">
        <f>IF('Filtered Data'!G556="","",HEX2BIN(G557))</f>
        <v>1</v>
      </c>
      <c r="AB557" s="7" t="str">
        <f>IF('Filtered Data'!H556="","",HEX2BIN(H557))</f>
        <v>0</v>
      </c>
      <c r="AC557" s="7" t="str">
        <f>IF('Filtered Data'!I556="","",HEX2BIN(I557))</f>
        <v>1001100</v>
      </c>
      <c r="AD557" s="7" t="str">
        <f>IF('Filtered Data'!J556="","",HEX2BIN(J557))</f>
        <v>0</v>
      </c>
      <c r="AE557" s="7" t="str">
        <f>IF('Filtered Data'!K556="","",HEX2BIN(K557))</f>
        <v>0</v>
      </c>
      <c r="AF557" s="7" t="str">
        <f>IF('Filtered Data'!L556="","",HEX2BIN(L557))</f>
        <v>0</v>
      </c>
      <c r="AG557" s="7" t="str">
        <f>IF('Filtered Data'!M556="","",HEX2BIN(M557))</f>
        <v>0</v>
      </c>
      <c r="AH557" s="7" t="str">
        <f>IF('Filtered Data'!N556="","",HEX2BIN(N557))</f>
        <v>0</v>
      </c>
      <c r="AI557" s="7"/>
      <c r="AJ557" s="8" t="e">
        <f t="shared" si="32"/>
        <v>#NUM!</v>
      </c>
      <c r="AK557" s="7" t="str">
        <f>IF('Filtered Data'!G556="","",HEX2OCT(G557))</f>
        <v>1</v>
      </c>
      <c r="AL557" s="7" t="str">
        <f>IF('Filtered Data'!H556="","",HEX2OCT(H557))</f>
        <v>0</v>
      </c>
      <c r="AM557" s="7" t="str">
        <f>IF('Filtered Data'!I556="","",HEX2OCT(I557))</f>
        <v>114</v>
      </c>
      <c r="AN557" s="7" t="str">
        <f>IF('Filtered Data'!J556="","",HEX2OCT(J557))</f>
        <v>0</v>
      </c>
      <c r="AO557" s="7" t="str">
        <f>IF('Filtered Data'!K556="","",HEX2OCT(K557))</f>
        <v>0</v>
      </c>
      <c r="AP557" s="7" t="str">
        <f>IF('Filtered Data'!L556="","",HEX2OCT(L557))</f>
        <v>0</v>
      </c>
      <c r="AQ557" s="7" t="str">
        <f>IF('Filtered Data'!M556="","",HEX2OCT(M557))</f>
        <v>0</v>
      </c>
      <c r="AR557" s="7" t="str">
        <f>IF('Filtered Data'!N556="","",HEX2OCT(N557))</f>
        <v>0</v>
      </c>
    </row>
    <row r="558" hidden="1">
      <c r="A558" s="4">
        <f>'Filtered Data'!A557</f>
        <v>184056</v>
      </c>
      <c r="B558" s="4">
        <f>'Filtered Data'!B557</f>
        <v>1</v>
      </c>
      <c r="C558" s="4">
        <f>'Filtered Data'!C557</f>
        <v>203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00</v>
      </c>
      <c r="H558" s="4" t="str">
        <f>'Filtered Data'!H557</f>
        <v>00</v>
      </c>
      <c r="I558" s="4" t="str">
        <f>'Filtered Data'!I557</f>
        <v>00</v>
      </c>
      <c r="J558" s="4" t="str">
        <f>'Filtered Data'!J557</f>
        <v>00</v>
      </c>
      <c r="K558" s="4" t="str">
        <f>'Filtered Data'!K557</f>
        <v>00</v>
      </c>
      <c r="L558" s="4" t="str">
        <f>'Filtered Data'!L557</f>
        <v>00</v>
      </c>
      <c r="M558" s="4" t="str">
        <f>'Filtered Data'!M557</f>
        <v>00</v>
      </c>
      <c r="N558" s="4" t="str">
        <f>'Filtered Data'!N557</f>
        <v>00</v>
      </c>
      <c r="P558" s="6" t="e">
        <f t="shared" si="30"/>
        <v>#NUM!</v>
      </c>
      <c r="Q558" s="7">
        <f>IF('Filtered Data'!G557="","",HEX2DEC(G558))</f>
        <v>0</v>
      </c>
      <c r="R558" s="7">
        <f>IF('Filtered Data'!H557="","",HEX2DEC(H558))</f>
        <v>0</v>
      </c>
      <c r="S558" s="7">
        <f>IF('Filtered Data'!I557="","",HEX2DEC(I558))</f>
        <v>0</v>
      </c>
      <c r="T558" s="7">
        <f>IF('Filtered Data'!J557="","",HEX2DEC(J558))</f>
        <v>0</v>
      </c>
      <c r="U558" s="7">
        <f>IF('Filtered Data'!K557="","",HEX2DEC(K558))</f>
        <v>0</v>
      </c>
      <c r="V558" s="7">
        <f>IF('Filtered Data'!L557="","",HEX2DEC(L558))</f>
        <v>0</v>
      </c>
      <c r="W558" s="7">
        <f>IF('Filtered Data'!M557="","",HEX2DEC(M558))</f>
        <v>0</v>
      </c>
      <c r="X558" s="7">
        <f>IF('Filtered Data'!N557="","",HEX2DEC(N558))</f>
        <v>0</v>
      </c>
      <c r="Y558" s="7"/>
      <c r="Z558" s="8" t="e">
        <f t="shared" si="31"/>
        <v>#NUM!</v>
      </c>
      <c r="AA558" s="7" t="str">
        <f>IF('Filtered Data'!G557="","",HEX2BIN(G558))</f>
        <v>0</v>
      </c>
      <c r="AB558" s="7" t="str">
        <f>IF('Filtered Data'!H557="","",HEX2BIN(H558))</f>
        <v>0</v>
      </c>
      <c r="AC558" s="7" t="str">
        <f>IF('Filtered Data'!I557="","",HEX2BIN(I558))</f>
        <v>0</v>
      </c>
      <c r="AD558" s="7" t="str">
        <f>IF('Filtered Data'!J557="","",HEX2BIN(J558))</f>
        <v>0</v>
      </c>
      <c r="AE558" s="7" t="str">
        <f>IF('Filtered Data'!K557="","",HEX2BIN(K558))</f>
        <v>0</v>
      </c>
      <c r="AF558" s="7" t="str">
        <f>IF('Filtered Data'!L557="","",HEX2BIN(L558))</f>
        <v>0</v>
      </c>
      <c r="AG558" s="7" t="str">
        <f>IF('Filtered Data'!M557="","",HEX2BIN(M558))</f>
        <v>0</v>
      </c>
      <c r="AH558" s="7" t="str">
        <f>IF('Filtered Data'!N557="","",HEX2BIN(N558))</f>
        <v>0</v>
      </c>
      <c r="AI558" s="7"/>
      <c r="AJ558" s="8" t="e">
        <f t="shared" si="32"/>
        <v>#NUM!</v>
      </c>
      <c r="AK558" s="7" t="str">
        <f>IF('Filtered Data'!G557="","",HEX2OCT(G558))</f>
        <v>0</v>
      </c>
      <c r="AL558" s="7" t="str">
        <f>IF('Filtered Data'!H557="","",HEX2OCT(H558))</f>
        <v>0</v>
      </c>
      <c r="AM558" s="7" t="str">
        <f>IF('Filtered Data'!I557="","",HEX2OCT(I558))</f>
        <v>0</v>
      </c>
      <c r="AN558" s="7" t="str">
        <f>IF('Filtered Data'!J557="","",HEX2OCT(J558))</f>
        <v>0</v>
      </c>
      <c r="AO558" s="7" t="str">
        <f>IF('Filtered Data'!K557="","",HEX2OCT(K558))</f>
        <v>0</v>
      </c>
      <c r="AP558" s="7" t="str">
        <f>IF('Filtered Data'!L557="","",HEX2OCT(L558))</f>
        <v>0</v>
      </c>
      <c r="AQ558" s="7" t="str">
        <f>IF('Filtered Data'!M557="","",HEX2OCT(M558))</f>
        <v>0</v>
      </c>
      <c r="AR558" s="7" t="str">
        <f>IF('Filtered Data'!N557="","",HEX2OCT(N558))</f>
        <v>0</v>
      </c>
    </row>
    <row r="559" hidden="1">
      <c r="A559" s="4">
        <f>'Filtered Data'!A558</f>
        <v>184081</v>
      </c>
      <c r="B559" s="4">
        <f>'Filtered Data'!B558</f>
        <v>0</v>
      </c>
      <c r="C559" s="4">
        <f>'Filtered Data'!C558</f>
        <v>300</v>
      </c>
      <c r="D559" s="4">
        <f>'Filtered Data'!D558</f>
        <v>0</v>
      </c>
      <c r="E559" s="4">
        <f>'Filtered Data'!E558</f>
        <v>0</v>
      </c>
      <c r="F559" s="4">
        <f>'Filtered Data'!F558</f>
        <v>8</v>
      </c>
      <c r="G559" s="4" t="str">
        <f>'Filtered Data'!G558</f>
        <v>03</v>
      </c>
      <c r="H559" s="4" t="str">
        <f>'Filtered Data'!H558</f>
        <v>5a</v>
      </c>
      <c r="I559" s="4" t="str">
        <f>'Filtered Data'!I558</f>
        <v>64</v>
      </c>
      <c r="J559" s="4" t="str">
        <f>'Filtered Data'!J558</f>
        <v>5a</v>
      </c>
      <c r="K559" s="4" t="str">
        <f>'Filtered Data'!K558</f>
        <v>64</v>
      </c>
      <c r="L559" s="4" t="str">
        <f>'Filtered Data'!L558</f>
        <v>00</v>
      </c>
      <c r="M559" s="4" t="str">
        <f>'Filtered Data'!M558</f>
        <v>64</v>
      </c>
      <c r="N559" s="4" t="str">
        <f>'Filtered Data'!N558</f>
        <v>ab</v>
      </c>
      <c r="P559" s="6" t="e">
        <f t="shared" si="30"/>
        <v>#NUM!</v>
      </c>
      <c r="Q559" s="7">
        <f>IF('Filtered Data'!G558="","",HEX2DEC(G559))</f>
        <v>3</v>
      </c>
      <c r="R559" s="7">
        <f>IF('Filtered Data'!H558="","",HEX2DEC(H559))</f>
        <v>90</v>
      </c>
      <c r="S559" s="7">
        <f>IF('Filtered Data'!I558="","",HEX2DEC(I559))</f>
        <v>100</v>
      </c>
      <c r="T559" s="7">
        <f>IF('Filtered Data'!J558="","",HEX2DEC(J559))</f>
        <v>90</v>
      </c>
      <c r="U559" s="7">
        <f>IF('Filtered Data'!K558="","",HEX2DEC(K559))</f>
        <v>100</v>
      </c>
      <c r="V559" s="7">
        <f>IF('Filtered Data'!L558="","",HEX2DEC(L559))</f>
        <v>0</v>
      </c>
      <c r="W559" s="7">
        <f>IF('Filtered Data'!M558="","",HEX2DEC(M559))</f>
        <v>100</v>
      </c>
      <c r="X559" s="7">
        <f>IF('Filtered Data'!N558="","",HEX2DEC(N559))</f>
        <v>171</v>
      </c>
      <c r="Y559" s="7"/>
      <c r="Z559" s="8" t="e">
        <f t="shared" si="31"/>
        <v>#NUM!</v>
      </c>
      <c r="AA559" s="7" t="str">
        <f>IF('Filtered Data'!G558="","",HEX2BIN(G559))</f>
        <v>11</v>
      </c>
      <c r="AB559" s="7" t="str">
        <f>IF('Filtered Data'!H558="","",HEX2BIN(H559))</f>
        <v>1011010</v>
      </c>
      <c r="AC559" s="7" t="str">
        <f>IF('Filtered Data'!I558="","",HEX2BIN(I559))</f>
        <v>1100100</v>
      </c>
      <c r="AD559" s="7" t="str">
        <f>IF('Filtered Data'!J558="","",HEX2BIN(J559))</f>
        <v>1011010</v>
      </c>
      <c r="AE559" s="7" t="str">
        <f>IF('Filtered Data'!K558="","",HEX2BIN(K559))</f>
        <v>1100100</v>
      </c>
      <c r="AF559" s="7" t="str">
        <f>IF('Filtered Data'!L558="","",HEX2BIN(L559))</f>
        <v>0</v>
      </c>
      <c r="AG559" s="7" t="str">
        <f>IF('Filtered Data'!M558="","",HEX2BIN(M559))</f>
        <v>1100100</v>
      </c>
      <c r="AH559" s="7" t="str">
        <f>IF('Filtered Data'!N558="","",HEX2BIN(N559))</f>
        <v>10101011</v>
      </c>
      <c r="AI559" s="7"/>
      <c r="AJ559" s="8" t="e">
        <f t="shared" si="32"/>
        <v>#NUM!</v>
      </c>
      <c r="AK559" s="7" t="str">
        <f>IF('Filtered Data'!G558="","",HEX2OCT(G559))</f>
        <v>3</v>
      </c>
      <c r="AL559" s="7" t="str">
        <f>IF('Filtered Data'!H558="","",HEX2OCT(H559))</f>
        <v>132</v>
      </c>
      <c r="AM559" s="7" t="str">
        <f>IF('Filtered Data'!I558="","",HEX2OCT(I559))</f>
        <v>144</v>
      </c>
      <c r="AN559" s="7" t="str">
        <f>IF('Filtered Data'!J558="","",HEX2OCT(J559))</f>
        <v>132</v>
      </c>
      <c r="AO559" s="7" t="str">
        <f>IF('Filtered Data'!K558="","",HEX2OCT(K559))</f>
        <v>144</v>
      </c>
      <c r="AP559" s="7" t="str">
        <f>IF('Filtered Data'!L558="","",HEX2OCT(L559))</f>
        <v>0</v>
      </c>
      <c r="AQ559" s="7" t="str">
        <f>IF('Filtered Data'!M558="","",HEX2OCT(M559))</f>
        <v>144</v>
      </c>
      <c r="AR559" s="7" t="str">
        <f>IF('Filtered Data'!N558="","",HEX2OCT(N559))</f>
        <v>253</v>
      </c>
    </row>
    <row r="560" hidden="1">
      <c r="A560" s="4">
        <f>'Filtered Data'!A559</f>
        <v>184082</v>
      </c>
      <c r="B560" s="4">
        <f>'Filtered Data'!B559</f>
        <v>0</v>
      </c>
      <c r="C560" s="4">
        <f>'Filtered Data'!C559</f>
        <v>301</v>
      </c>
      <c r="D560" s="4">
        <f>'Filtered Data'!D559</f>
        <v>0</v>
      </c>
      <c r="E560" s="4">
        <f>'Filtered Data'!E559</f>
        <v>0</v>
      </c>
      <c r="F560" s="4">
        <f>'Filtered Data'!F559</f>
        <v>3</v>
      </c>
      <c r="G560" s="4" t="str">
        <f>'Filtered Data'!G559</f>
        <v>43</v>
      </c>
      <c r="H560" s="4" t="str">
        <f>'Filtered Data'!H559</f>
        <v>b</v>
      </c>
      <c r="I560" s="4" t="str">
        <f>'Filtered Data'!I559</f>
        <v>00</v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277248</v>
      </c>
      <c r="Q560" s="7">
        <f>IF('Filtered Data'!G559="","",HEX2DEC(G560))</f>
        <v>67</v>
      </c>
      <c r="R560" s="7">
        <f>IF('Filtered Data'!H559="","",HEX2DEC(H560))</f>
        <v>11</v>
      </c>
      <c r="S560" s="7">
        <f>IF('Filtered Data'!I559="","",HEX2DEC(I560))</f>
        <v>0</v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e">
        <f t="shared" si="31"/>
        <v>#NUM!</v>
      </c>
      <c r="AA560" s="7" t="str">
        <f>IF('Filtered Data'!G559="","",HEX2BIN(G560))</f>
        <v>1000011</v>
      </c>
      <c r="AB560" s="7" t="str">
        <f>IF('Filtered Data'!H559="","",HEX2BIN(H560))</f>
        <v>1011</v>
      </c>
      <c r="AC560" s="7" t="str">
        <f>IF('Filtered Data'!I559="","",HEX2BIN(I560))</f>
        <v>0</v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e">
        <f t="shared" si="32"/>
        <v>#NUM!</v>
      </c>
      <c r="AK560" s="7" t="str">
        <f>IF('Filtered Data'!G559="","",HEX2OCT(G560))</f>
        <v>103</v>
      </c>
      <c r="AL560" s="7" t="str">
        <f>IF('Filtered Data'!H559="","",HEX2OCT(H560))</f>
        <v>13</v>
      </c>
      <c r="AM560" s="7" t="str">
        <f>IF('Filtered Data'!I559="","",HEX2OCT(I560))</f>
        <v>0</v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 hidden="1">
      <c r="A561" s="4">
        <f>'Filtered Data'!A560</f>
        <v>184114</v>
      </c>
      <c r="B561" s="4">
        <f>'Filtered Data'!B560</f>
        <v>1</v>
      </c>
      <c r="C561" s="4">
        <f>'Filtered Data'!C560</f>
        <v>403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63</v>
      </c>
      <c r="H561" s="4" t="str">
        <f>'Filtered Data'!H560</f>
        <v>00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20</v>
      </c>
      <c r="L561" s="4" t="str">
        <f>'Filtered Data'!L560</f>
        <v>e2</v>
      </c>
      <c r="M561" s="4" t="str">
        <f>'Filtered Data'!M560</f>
        <v>09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99</v>
      </c>
      <c r="R561" s="7">
        <f>IF('Filtered Data'!H560="","",HEX2DEC(H561))</f>
        <v>0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32</v>
      </c>
      <c r="V561" s="7">
        <f>IF('Filtered Data'!L560="","",HEX2DEC(L561))</f>
        <v>226</v>
      </c>
      <c r="W561" s="7">
        <f>IF('Filtered Data'!M560="","",HEX2DEC(M561))</f>
        <v>9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1100011</v>
      </c>
      <c r="AB561" s="7" t="str">
        <f>IF('Filtered Data'!H560="","",HEX2BIN(H561))</f>
        <v>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100000</v>
      </c>
      <c r="AF561" s="7" t="str">
        <f>IF('Filtered Data'!L560="","",HEX2BIN(L561))</f>
        <v>11100010</v>
      </c>
      <c r="AG561" s="7" t="str">
        <f>IF('Filtered Data'!M560="","",HEX2BIN(M561))</f>
        <v>1001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143</v>
      </c>
      <c r="AL561" s="7" t="str">
        <f>IF('Filtered Data'!H560="","",HEX2OCT(H561))</f>
        <v>0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40</v>
      </c>
      <c r="AP561" s="7" t="str">
        <f>IF('Filtered Data'!L560="","",HEX2OCT(L561))</f>
        <v>342</v>
      </c>
      <c r="AQ561" s="7" t="str">
        <f>IF('Filtered Data'!M560="","",HEX2OCT(M561))</f>
        <v>11</v>
      </c>
      <c r="AR561" s="7" t="str">
        <f>IF('Filtered Data'!N560="","",HEX2OCT(N561))</f>
        <v>0</v>
      </c>
    </row>
    <row r="562" hidden="1">
      <c r="A562" s="4">
        <f>'Filtered Data'!A561</f>
        <v>184131</v>
      </c>
      <c r="B562" s="4">
        <f>'Filtered Data'!B561</f>
        <v>0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64</v>
      </c>
      <c r="L562" s="4" t="str">
        <f>'Filtered Data'!L561</f>
        <v>00</v>
      </c>
      <c r="M562" s="4" t="str">
        <f>'Filtered Data'!M561</f>
        <v>64</v>
      </c>
      <c r="N562" s="4" t="str">
        <f>'Filtered Data'!N561</f>
        <v>bc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100</v>
      </c>
      <c r="V562" s="7">
        <f>IF('Filtered Data'!L561="","",HEX2DEC(L562))</f>
        <v>0</v>
      </c>
      <c r="W562" s="7">
        <f>IF('Filtered Data'!M561="","",HEX2DEC(M562))</f>
        <v>100</v>
      </c>
      <c r="X562" s="7">
        <f>IF('Filtered Data'!N561="","",HEX2DEC(N562))</f>
        <v>188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1100100</v>
      </c>
      <c r="AF562" s="7" t="str">
        <f>IF('Filtered Data'!L561="","",HEX2BIN(L562))</f>
        <v>0</v>
      </c>
      <c r="AG562" s="7" t="str">
        <f>IF('Filtered Data'!M561="","",HEX2BIN(M562))</f>
        <v>1100100</v>
      </c>
      <c r="AH562" s="7" t="str">
        <f>IF('Filtered Data'!N561="","",HEX2BIN(N562))</f>
        <v>10111100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144</v>
      </c>
      <c r="AP562" s="7" t="str">
        <f>IF('Filtered Data'!L561="","",HEX2OCT(L562))</f>
        <v>0</v>
      </c>
      <c r="AQ562" s="7" t="str">
        <f>IF('Filtered Data'!M561="","",HEX2OCT(M562))</f>
        <v>144</v>
      </c>
      <c r="AR562" s="7" t="str">
        <f>IF('Filtered Data'!N561="","",HEX2OCT(N562))</f>
        <v>274</v>
      </c>
    </row>
    <row r="563" hidden="1">
      <c r="A563" s="4">
        <f>'Filtered Data'!A562</f>
        <v>184132</v>
      </c>
      <c r="B563" s="4">
        <f>'Filtered Data'!B562</f>
        <v>0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b5</v>
      </c>
      <c r="H563" s="4" t="str">
        <f>'Filtered Data'!H562</f>
        <v>c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744448</v>
      </c>
      <c r="Q563" s="7">
        <f>IF('Filtered Data'!G562="","",HEX2DEC(G563))</f>
        <v>181</v>
      </c>
      <c r="R563" s="7">
        <f>IF('Filtered Data'!H562="","",HEX2DEC(H563))</f>
        <v>12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10110101</v>
      </c>
      <c r="AB563" s="7" t="str">
        <f>IF('Filtered Data'!H562="","",HEX2BIN(H563))</f>
        <v>1100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265</v>
      </c>
      <c r="AL563" s="7" t="str">
        <f>IF('Filtered Data'!H562="","",HEX2OCT(H563))</f>
        <v>14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184134</v>
      </c>
      <c r="B564" s="4">
        <f>'Filtered Data'!B563</f>
        <v>1</v>
      </c>
      <c r="C564" s="4">
        <f>'Filtered Data'!C563</f>
        <v>401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91</v>
      </c>
      <c r="H564" s="4" t="str">
        <f>'Filtered Data'!H563</f>
        <v>a0</v>
      </c>
      <c r="I564" s="4" t="str">
        <f>'Filtered Data'!I563</f>
        <v>00</v>
      </c>
      <c r="J564" s="4" t="str">
        <f>'Filtered Data'!J563</f>
        <v>00</v>
      </c>
      <c r="K564" s="4" t="str">
        <f>'Filtered Data'!K563</f>
        <v>55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145</v>
      </c>
      <c r="R564" s="7">
        <f>IF('Filtered Data'!H563="","",HEX2DEC(H564))</f>
        <v>160</v>
      </c>
      <c r="S564" s="7">
        <f>IF('Filtered Data'!I563="","",HEX2DEC(I564))</f>
        <v>0</v>
      </c>
      <c r="T564" s="7">
        <f>IF('Filtered Data'!J563="","",HEX2DEC(J564))</f>
        <v>0</v>
      </c>
      <c r="U564" s="7">
        <f>IF('Filtered Data'!K563="","",HEX2DEC(K564))</f>
        <v>85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10010001</v>
      </c>
      <c r="AB564" s="7" t="str">
        <f>IF('Filtered Data'!H563="","",HEX2BIN(H564))</f>
        <v>10100000</v>
      </c>
      <c r="AC564" s="7" t="str">
        <f>IF('Filtered Data'!I563="","",HEX2BIN(I564))</f>
        <v>0</v>
      </c>
      <c r="AD564" s="7" t="str">
        <f>IF('Filtered Data'!J563="","",HEX2BIN(J564))</f>
        <v>0</v>
      </c>
      <c r="AE564" s="7" t="str">
        <f>IF('Filtered Data'!K563="","",HEX2BIN(K564))</f>
        <v>1010101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221</v>
      </c>
      <c r="AL564" s="7" t="str">
        <f>IF('Filtered Data'!H563="","",HEX2OCT(H564))</f>
        <v>240</v>
      </c>
      <c r="AM564" s="7" t="str">
        <f>IF('Filtered Data'!I563="","",HEX2OCT(I564))</f>
        <v>0</v>
      </c>
      <c r="AN564" s="7" t="str">
        <f>IF('Filtered Data'!J563="","",HEX2OCT(J564))</f>
        <v>0</v>
      </c>
      <c r="AO564" s="7" t="str">
        <f>IF('Filtered Data'!K563="","",HEX2OCT(K564))</f>
        <v>125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184144</v>
      </c>
      <c r="B565" s="4">
        <f>'Filtered Data'!B564</f>
        <v>1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00</v>
      </c>
      <c r="H565" s="4" t="str">
        <f>'Filtered Data'!H564</f>
        <v>00</v>
      </c>
      <c r="I565" s="4" t="str">
        <f>'Filtered Data'!I564</f>
        <v>00</v>
      </c>
      <c r="J565" s="4" t="str">
        <f>'Filtered Data'!J564</f>
        <v>00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0</v>
      </c>
      <c r="R565" s="7">
        <f>IF('Filtered Data'!H564="","",HEX2DEC(H565))</f>
        <v>0</v>
      </c>
      <c r="S565" s="7">
        <f>IF('Filtered Data'!I564="","",HEX2DEC(I565))</f>
        <v>0</v>
      </c>
      <c r="T565" s="7">
        <f>IF('Filtered Data'!J564="","",HEX2DEC(J565))</f>
        <v>0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0</v>
      </c>
      <c r="AB565" s="7" t="str">
        <f>IF('Filtered Data'!H564="","",HEX2BIN(H565))</f>
        <v>0</v>
      </c>
      <c r="AC565" s="7" t="str">
        <f>IF('Filtered Data'!I564="","",HEX2BIN(I565))</f>
        <v>0</v>
      </c>
      <c r="AD565" s="7" t="str">
        <f>IF('Filtered Data'!J564="","",HEX2BIN(J565))</f>
        <v>0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0</v>
      </c>
      <c r="AL565" s="7" t="str">
        <f>IF('Filtered Data'!H564="","",HEX2OCT(H565))</f>
        <v>0</v>
      </c>
      <c r="AM565" s="7" t="str">
        <f>IF('Filtered Data'!I564="","",HEX2OCT(I565))</f>
        <v>0</v>
      </c>
      <c r="AN565" s="7" t="str">
        <f>IF('Filtered Data'!J564="","",HEX2OCT(J565))</f>
        <v>0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184154</v>
      </c>
      <c r="B566" s="4">
        <f>'Filtered Data'!B565</f>
        <v>1</v>
      </c>
      <c r="C566" s="4">
        <f>'Filtered Data'!C565</f>
        <v>400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01</v>
      </c>
      <c r="H566" s="4" t="str">
        <f>'Filtered Data'!H565</f>
        <v>00</v>
      </c>
      <c r="I566" s="4" t="str">
        <f>'Filtered Data'!I565</f>
        <v>4c</v>
      </c>
      <c r="J566" s="4" t="str">
        <f>'Filtered Data'!J565</f>
        <v>00</v>
      </c>
      <c r="K566" s="4" t="str">
        <f>'Filtered Data'!K565</f>
        <v>00</v>
      </c>
      <c r="L566" s="4" t="str">
        <f>'Filtered Data'!L565</f>
        <v>00</v>
      </c>
      <c r="M566" s="4" t="str">
        <f>'Filtered Data'!M565</f>
        <v>00</v>
      </c>
      <c r="N566" s="4" t="str">
        <f>'Filtered Data'!N565</f>
        <v>00</v>
      </c>
      <c r="P566" s="6" t="e">
        <f t="shared" si="30"/>
        <v>#NUM!</v>
      </c>
      <c r="Q566" s="7">
        <f>IF('Filtered Data'!G565="","",HEX2DEC(G566))</f>
        <v>1</v>
      </c>
      <c r="R566" s="7">
        <f>IF('Filtered Data'!H565="","",HEX2DEC(H566))</f>
        <v>0</v>
      </c>
      <c r="S566" s="7">
        <f>IF('Filtered Data'!I565="","",HEX2DEC(I566))</f>
        <v>76</v>
      </c>
      <c r="T566" s="7">
        <f>IF('Filtered Data'!J565="","",HEX2DEC(J566))</f>
        <v>0</v>
      </c>
      <c r="U566" s="7">
        <f>IF('Filtered Data'!K565="","",HEX2DEC(K566))</f>
        <v>0</v>
      </c>
      <c r="V566" s="7">
        <f>IF('Filtered Data'!L565="","",HEX2DEC(L566))</f>
        <v>0</v>
      </c>
      <c r="W566" s="7">
        <f>IF('Filtered Data'!M565="","",HEX2DEC(M566))</f>
        <v>0</v>
      </c>
      <c r="X566" s="7">
        <f>IF('Filtered Data'!N565="","",HEX2DEC(N566))</f>
        <v>0</v>
      </c>
      <c r="Y566" s="7"/>
      <c r="Z566" s="8" t="e">
        <f t="shared" si="31"/>
        <v>#NUM!</v>
      </c>
      <c r="AA566" s="7" t="str">
        <f>IF('Filtered Data'!G565="","",HEX2BIN(G566))</f>
        <v>1</v>
      </c>
      <c r="AB566" s="7" t="str">
        <f>IF('Filtered Data'!H565="","",HEX2BIN(H566))</f>
        <v>0</v>
      </c>
      <c r="AC566" s="7" t="str">
        <f>IF('Filtered Data'!I565="","",HEX2BIN(I566))</f>
        <v>1001100</v>
      </c>
      <c r="AD566" s="7" t="str">
        <f>IF('Filtered Data'!J565="","",HEX2BIN(J566))</f>
        <v>0</v>
      </c>
      <c r="AE566" s="7" t="str">
        <f>IF('Filtered Data'!K565="","",HEX2BIN(K566))</f>
        <v>0</v>
      </c>
      <c r="AF566" s="7" t="str">
        <f>IF('Filtered Data'!L565="","",HEX2BIN(L566))</f>
        <v>0</v>
      </c>
      <c r="AG566" s="7" t="str">
        <f>IF('Filtered Data'!M565="","",HEX2BIN(M566))</f>
        <v>0</v>
      </c>
      <c r="AH566" s="7" t="str">
        <f>IF('Filtered Data'!N565="","",HEX2BIN(N566))</f>
        <v>0</v>
      </c>
      <c r="AI566" s="7"/>
      <c r="AJ566" s="8" t="e">
        <f t="shared" si="32"/>
        <v>#NUM!</v>
      </c>
      <c r="AK566" s="7" t="str">
        <f>IF('Filtered Data'!G565="","",HEX2OCT(G566))</f>
        <v>1</v>
      </c>
      <c r="AL566" s="7" t="str">
        <f>IF('Filtered Data'!H565="","",HEX2OCT(H566))</f>
        <v>0</v>
      </c>
      <c r="AM566" s="7" t="str">
        <f>IF('Filtered Data'!I565="","",HEX2OCT(I566))</f>
        <v>114</v>
      </c>
      <c r="AN566" s="7" t="str">
        <f>IF('Filtered Data'!J565="","",HEX2OCT(J566))</f>
        <v>0</v>
      </c>
      <c r="AO566" s="7" t="str">
        <f>IF('Filtered Data'!K565="","",HEX2OCT(K566))</f>
        <v>0</v>
      </c>
      <c r="AP566" s="7" t="str">
        <f>IF('Filtered Data'!L565="","",HEX2OCT(L566))</f>
        <v>0</v>
      </c>
      <c r="AQ566" s="7" t="str">
        <f>IF('Filtered Data'!M565="","",HEX2OCT(M566))</f>
        <v>0</v>
      </c>
      <c r="AR566" s="7" t="str">
        <f>IF('Filtered Data'!N565="","",HEX2OCT(N566))</f>
        <v>0</v>
      </c>
    </row>
    <row r="567" hidden="1">
      <c r="A567" s="4">
        <f>'Filtered Data'!A566</f>
        <v>184156</v>
      </c>
      <c r="B567" s="4">
        <f>'Filtered Data'!B566</f>
        <v>1</v>
      </c>
      <c r="C567" s="4">
        <f>'Filtered Data'!C566</f>
        <v>203</v>
      </c>
      <c r="D567" s="4">
        <f>'Filtered Data'!D566</f>
        <v>0</v>
      </c>
      <c r="E567" s="4">
        <f>'Filtered Data'!E566</f>
        <v>0</v>
      </c>
      <c r="F567" s="4">
        <f>'Filtered Data'!F566</f>
        <v>8</v>
      </c>
      <c r="G567" s="4" t="str">
        <f>'Filtered Data'!G566</f>
        <v>00</v>
      </c>
      <c r="H567" s="4" t="str">
        <f>'Filtered Data'!H566</f>
        <v>00</v>
      </c>
      <c r="I567" s="4" t="str">
        <f>'Filtered Data'!I566</f>
        <v>00</v>
      </c>
      <c r="J567" s="4" t="str">
        <f>'Filtered Data'!J566</f>
        <v>00</v>
      </c>
      <c r="K567" s="4" t="str">
        <f>'Filtered Data'!K566</f>
        <v>00</v>
      </c>
      <c r="L567" s="4" t="str">
        <f>'Filtered Data'!L566</f>
        <v>00</v>
      </c>
      <c r="M567" s="4" t="str">
        <f>'Filtered Data'!M566</f>
        <v>00</v>
      </c>
      <c r="N567" s="4" t="str">
        <f>'Filtered Data'!N566</f>
        <v>00</v>
      </c>
      <c r="P567" s="6" t="e">
        <f t="shared" si="30"/>
        <v>#NUM!</v>
      </c>
      <c r="Q567" s="7">
        <f>IF('Filtered Data'!G566="","",HEX2DEC(G567))</f>
        <v>0</v>
      </c>
      <c r="R567" s="7">
        <f>IF('Filtered Data'!H566="","",HEX2DEC(H567))</f>
        <v>0</v>
      </c>
      <c r="S567" s="7">
        <f>IF('Filtered Data'!I566="","",HEX2DEC(I567))</f>
        <v>0</v>
      </c>
      <c r="T567" s="7">
        <f>IF('Filtered Data'!J566="","",HEX2DEC(J567))</f>
        <v>0</v>
      </c>
      <c r="U567" s="7">
        <f>IF('Filtered Data'!K566="","",HEX2DEC(K567))</f>
        <v>0</v>
      </c>
      <c r="V567" s="7">
        <f>IF('Filtered Data'!L566="","",HEX2DEC(L567))</f>
        <v>0</v>
      </c>
      <c r="W567" s="7">
        <f>IF('Filtered Data'!M566="","",HEX2DEC(M567))</f>
        <v>0</v>
      </c>
      <c r="X567" s="7">
        <f>IF('Filtered Data'!N566="","",HEX2DEC(N567))</f>
        <v>0</v>
      </c>
      <c r="Y567" s="7"/>
      <c r="Z567" s="8" t="e">
        <f t="shared" si="31"/>
        <v>#NUM!</v>
      </c>
      <c r="AA567" s="7" t="str">
        <f>IF('Filtered Data'!G566="","",HEX2BIN(G567))</f>
        <v>0</v>
      </c>
      <c r="AB567" s="7" t="str">
        <f>IF('Filtered Data'!H566="","",HEX2BIN(H567))</f>
        <v>0</v>
      </c>
      <c r="AC567" s="7" t="str">
        <f>IF('Filtered Data'!I566="","",HEX2BIN(I567))</f>
        <v>0</v>
      </c>
      <c r="AD567" s="7" t="str">
        <f>IF('Filtered Data'!J566="","",HEX2BIN(J567))</f>
        <v>0</v>
      </c>
      <c r="AE567" s="7" t="str">
        <f>IF('Filtered Data'!K566="","",HEX2BIN(K567))</f>
        <v>0</v>
      </c>
      <c r="AF567" s="7" t="str">
        <f>IF('Filtered Data'!L566="","",HEX2BIN(L567))</f>
        <v>0</v>
      </c>
      <c r="AG567" s="7" t="str">
        <f>IF('Filtered Data'!M566="","",HEX2BIN(M567))</f>
        <v>0</v>
      </c>
      <c r="AH567" s="7" t="str">
        <f>IF('Filtered Data'!N566="","",HEX2BIN(N567))</f>
        <v>0</v>
      </c>
      <c r="AI567" s="7"/>
      <c r="AJ567" s="8" t="e">
        <f t="shared" si="32"/>
        <v>#NUM!</v>
      </c>
      <c r="AK567" s="7" t="str">
        <f>IF('Filtered Data'!G566="","",HEX2OCT(G567))</f>
        <v>0</v>
      </c>
      <c r="AL567" s="7" t="str">
        <f>IF('Filtered Data'!H566="","",HEX2OCT(H567))</f>
        <v>0</v>
      </c>
      <c r="AM567" s="7" t="str">
        <f>IF('Filtered Data'!I566="","",HEX2OCT(I567))</f>
        <v>0</v>
      </c>
      <c r="AN567" s="7" t="str">
        <f>IF('Filtered Data'!J566="","",HEX2OCT(J567))</f>
        <v>0</v>
      </c>
      <c r="AO567" s="7" t="str">
        <f>IF('Filtered Data'!K566="","",HEX2OCT(K567))</f>
        <v>0</v>
      </c>
      <c r="AP567" s="7" t="str">
        <f>IF('Filtered Data'!L566="","",HEX2OCT(L567))</f>
        <v>0</v>
      </c>
      <c r="AQ567" s="7" t="str">
        <f>IF('Filtered Data'!M566="","",HEX2OCT(M567))</f>
        <v>0</v>
      </c>
      <c r="AR567" s="7" t="str">
        <f>IF('Filtered Data'!N566="","",HEX2OCT(N567))</f>
        <v>0</v>
      </c>
    </row>
    <row r="568" hidden="1">
      <c r="A568" s="4">
        <f>'Filtered Data'!A567</f>
        <v>184181</v>
      </c>
      <c r="B568" s="4">
        <f>'Filtered Data'!B567</f>
        <v>0</v>
      </c>
      <c r="C568" s="4">
        <f>'Filtered Data'!C567</f>
        <v>300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03</v>
      </c>
      <c r="H568" s="4" t="str">
        <f>'Filtered Data'!H567</f>
        <v>5a</v>
      </c>
      <c r="I568" s="4" t="str">
        <f>'Filtered Data'!I567</f>
        <v>64</v>
      </c>
      <c r="J568" s="4" t="str">
        <f>'Filtered Data'!J567</f>
        <v>5a</v>
      </c>
      <c r="K568" s="4" t="str">
        <f>'Filtered Data'!K567</f>
        <v>64</v>
      </c>
      <c r="L568" s="4" t="str">
        <f>'Filtered Data'!L567</f>
        <v>00</v>
      </c>
      <c r="M568" s="4" t="str">
        <f>'Filtered Data'!M567</f>
        <v>64</v>
      </c>
      <c r="N568" s="4" t="str">
        <f>'Filtered Data'!N567</f>
        <v>ad</v>
      </c>
      <c r="P568" s="6" t="e">
        <f t="shared" si="30"/>
        <v>#NUM!</v>
      </c>
      <c r="Q568" s="7">
        <f>IF('Filtered Data'!G567="","",HEX2DEC(G568))</f>
        <v>3</v>
      </c>
      <c r="R568" s="7">
        <f>IF('Filtered Data'!H567="","",HEX2DEC(H568))</f>
        <v>90</v>
      </c>
      <c r="S568" s="7">
        <f>IF('Filtered Data'!I567="","",HEX2DEC(I568))</f>
        <v>100</v>
      </c>
      <c r="T568" s="7">
        <f>IF('Filtered Data'!J567="","",HEX2DEC(J568))</f>
        <v>90</v>
      </c>
      <c r="U568" s="7">
        <f>IF('Filtered Data'!K567="","",HEX2DEC(K568))</f>
        <v>100</v>
      </c>
      <c r="V568" s="7">
        <f>IF('Filtered Data'!L567="","",HEX2DEC(L568))</f>
        <v>0</v>
      </c>
      <c r="W568" s="7">
        <f>IF('Filtered Data'!M567="","",HEX2DEC(M568))</f>
        <v>100</v>
      </c>
      <c r="X568" s="7">
        <f>IF('Filtered Data'!N567="","",HEX2DEC(N568))</f>
        <v>173</v>
      </c>
      <c r="Y568" s="7"/>
      <c r="Z568" s="8" t="e">
        <f t="shared" si="31"/>
        <v>#NUM!</v>
      </c>
      <c r="AA568" s="7" t="str">
        <f>IF('Filtered Data'!G567="","",HEX2BIN(G568))</f>
        <v>11</v>
      </c>
      <c r="AB568" s="7" t="str">
        <f>IF('Filtered Data'!H567="","",HEX2BIN(H568))</f>
        <v>1011010</v>
      </c>
      <c r="AC568" s="7" t="str">
        <f>IF('Filtered Data'!I567="","",HEX2BIN(I568))</f>
        <v>1100100</v>
      </c>
      <c r="AD568" s="7" t="str">
        <f>IF('Filtered Data'!J567="","",HEX2BIN(J568))</f>
        <v>1011010</v>
      </c>
      <c r="AE568" s="7" t="str">
        <f>IF('Filtered Data'!K567="","",HEX2BIN(K568))</f>
        <v>1100100</v>
      </c>
      <c r="AF568" s="7" t="str">
        <f>IF('Filtered Data'!L567="","",HEX2BIN(L568))</f>
        <v>0</v>
      </c>
      <c r="AG568" s="7" t="str">
        <f>IF('Filtered Data'!M567="","",HEX2BIN(M568))</f>
        <v>1100100</v>
      </c>
      <c r="AH568" s="7" t="str">
        <f>IF('Filtered Data'!N567="","",HEX2BIN(N568))</f>
        <v>10101101</v>
      </c>
      <c r="AI568" s="7"/>
      <c r="AJ568" s="8" t="e">
        <f t="shared" si="32"/>
        <v>#NUM!</v>
      </c>
      <c r="AK568" s="7" t="str">
        <f>IF('Filtered Data'!G567="","",HEX2OCT(G568))</f>
        <v>3</v>
      </c>
      <c r="AL568" s="7" t="str">
        <f>IF('Filtered Data'!H567="","",HEX2OCT(H568))</f>
        <v>132</v>
      </c>
      <c r="AM568" s="7" t="str">
        <f>IF('Filtered Data'!I567="","",HEX2OCT(I568))</f>
        <v>144</v>
      </c>
      <c r="AN568" s="7" t="str">
        <f>IF('Filtered Data'!J567="","",HEX2OCT(J568))</f>
        <v>132</v>
      </c>
      <c r="AO568" s="7" t="str">
        <f>IF('Filtered Data'!K567="","",HEX2OCT(K568))</f>
        <v>144</v>
      </c>
      <c r="AP568" s="7" t="str">
        <f>IF('Filtered Data'!L567="","",HEX2OCT(L568))</f>
        <v>0</v>
      </c>
      <c r="AQ568" s="7" t="str">
        <f>IF('Filtered Data'!M567="","",HEX2OCT(M568))</f>
        <v>144</v>
      </c>
      <c r="AR568" s="7" t="str">
        <f>IF('Filtered Data'!N567="","",HEX2OCT(N568))</f>
        <v>255</v>
      </c>
    </row>
    <row r="569" hidden="1">
      <c r="A569" s="4">
        <f>'Filtered Data'!A568</f>
        <v>184182</v>
      </c>
      <c r="B569" s="4">
        <f>'Filtered Data'!B568</f>
        <v>0</v>
      </c>
      <c r="C569" s="4">
        <f>'Filtered Data'!C568</f>
        <v>301</v>
      </c>
      <c r="D569" s="4">
        <f>'Filtered Data'!D568</f>
        <v>0</v>
      </c>
      <c r="E569" s="4">
        <f>'Filtered Data'!E568</f>
        <v>0</v>
      </c>
      <c r="F569" s="4">
        <f>'Filtered Data'!F568</f>
        <v>3</v>
      </c>
      <c r="G569" s="4" t="str">
        <f>'Filtered Data'!G568</f>
        <v>4e</v>
      </c>
      <c r="H569" s="4" t="str">
        <f>'Filtered Data'!H568</f>
        <v>d</v>
      </c>
      <c r="I569" s="4" t="str">
        <f>'Filtered Data'!I568</f>
        <v>00</v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322816</v>
      </c>
      <c r="Q569" s="7">
        <f>IF('Filtered Data'!G568="","",HEX2DEC(G569))</f>
        <v>78</v>
      </c>
      <c r="R569" s="7">
        <f>IF('Filtered Data'!H568="","",HEX2DEC(H569))</f>
        <v>13</v>
      </c>
      <c r="S569" s="7">
        <f>IF('Filtered Data'!I568="","",HEX2DEC(I569))</f>
        <v>0</v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e">
        <f t="shared" si="31"/>
        <v>#NUM!</v>
      </c>
      <c r="AA569" s="7" t="str">
        <f>IF('Filtered Data'!G568="","",HEX2BIN(G569))</f>
        <v>1001110</v>
      </c>
      <c r="AB569" s="7" t="str">
        <f>IF('Filtered Data'!H568="","",HEX2BIN(H569))</f>
        <v>1101</v>
      </c>
      <c r="AC569" s="7" t="str">
        <f>IF('Filtered Data'!I568="","",HEX2BIN(I569))</f>
        <v>0</v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e">
        <f t="shared" si="32"/>
        <v>#NUM!</v>
      </c>
      <c r="AK569" s="7" t="str">
        <f>IF('Filtered Data'!G568="","",HEX2OCT(G569))</f>
        <v>116</v>
      </c>
      <c r="AL569" s="7" t="str">
        <f>IF('Filtered Data'!H568="","",HEX2OCT(H569))</f>
        <v>15</v>
      </c>
      <c r="AM569" s="7" t="str">
        <f>IF('Filtered Data'!I568="","",HEX2OCT(I569))</f>
        <v>0</v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 hidden="1">
      <c r="A570" s="4">
        <f>'Filtered Data'!A569</f>
        <v>184231</v>
      </c>
      <c r="B570" s="4">
        <f>'Filtered Data'!B569</f>
        <v>0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64</v>
      </c>
      <c r="L570" s="4" t="str">
        <f>'Filtered Data'!L569</f>
        <v>00</v>
      </c>
      <c r="M570" s="4" t="str">
        <f>'Filtered Data'!M569</f>
        <v>64</v>
      </c>
      <c r="N570" s="4" t="str">
        <f>'Filtered Data'!N569</f>
        <v>be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100</v>
      </c>
      <c r="V570" s="7">
        <f>IF('Filtered Data'!L569="","",HEX2DEC(L570))</f>
        <v>0</v>
      </c>
      <c r="W570" s="7">
        <f>IF('Filtered Data'!M569="","",HEX2DEC(M570))</f>
        <v>100</v>
      </c>
      <c r="X570" s="7">
        <f>IF('Filtered Data'!N569="","",HEX2DEC(N570))</f>
        <v>190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1100100</v>
      </c>
      <c r="AF570" s="7" t="str">
        <f>IF('Filtered Data'!L569="","",HEX2BIN(L570))</f>
        <v>0</v>
      </c>
      <c r="AG570" s="7" t="str">
        <f>IF('Filtered Data'!M569="","",HEX2BIN(M570))</f>
        <v>1100100</v>
      </c>
      <c r="AH570" s="7" t="str">
        <f>IF('Filtered Data'!N569="","",HEX2BIN(N570))</f>
        <v>10111110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144</v>
      </c>
      <c r="AP570" s="7" t="str">
        <f>IF('Filtered Data'!L569="","",HEX2OCT(L570))</f>
        <v>0</v>
      </c>
      <c r="AQ570" s="7" t="str">
        <f>IF('Filtered Data'!M569="","",HEX2OCT(M570))</f>
        <v>144</v>
      </c>
      <c r="AR570" s="7" t="str">
        <f>IF('Filtered Data'!N569="","",HEX2OCT(N570))</f>
        <v>276</v>
      </c>
    </row>
    <row r="571" hidden="1">
      <c r="A571" s="4">
        <f>'Filtered Data'!A570</f>
        <v>184232</v>
      </c>
      <c r="B571" s="4">
        <f>'Filtered Data'!B570</f>
        <v>0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1d</v>
      </c>
      <c r="H571" s="4" t="str">
        <f>'Filtered Data'!H570</f>
        <v>e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122368</v>
      </c>
      <c r="Q571" s="7">
        <f>IF('Filtered Data'!G570="","",HEX2DEC(G571))</f>
        <v>29</v>
      </c>
      <c r="R571" s="7">
        <f>IF('Filtered Data'!H570="","",HEX2DEC(H571))</f>
        <v>14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11101</v>
      </c>
      <c r="AB571" s="7" t="str">
        <f>IF('Filtered Data'!H570="","",HEX2BIN(H571))</f>
        <v>1110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35</v>
      </c>
      <c r="AL571" s="7" t="str">
        <f>IF('Filtered Data'!H570="","",HEX2OCT(H571))</f>
        <v>16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184234</v>
      </c>
      <c r="B572" s="4">
        <f>'Filtered Data'!B571</f>
        <v>1</v>
      </c>
      <c r="C572" s="4">
        <f>'Filtered Data'!C571</f>
        <v>401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91</v>
      </c>
      <c r="H572" s="4" t="str">
        <f>'Filtered Data'!H571</f>
        <v>a0</v>
      </c>
      <c r="I572" s="4" t="str">
        <f>'Filtered Data'!I571</f>
        <v>00</v>
      </c>
      <c r="J572" s="4" t="str">
        <f>'Filtered Data'!J571</f>
        <v>00</v>
      </c>
      <c r="K572" s="4" t="str">
        <f>'Filtered Data'!K571</f>
        <v>55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145</v>
      </c>
      <c r="R572" s="7">
        <f>IF('Filtered Data'!H571="","",HEX2DEC(H572))</f>
        <v>160</v>
      </c>
      <c r="S572" s="7">
        <f>IF('Filtered Data'!I571="","",HEX2DEC(I572))</f>
        <v>0</v>
      </c>
      <c r="T572" s="7">
        <f>IF('Filtered Data'!J571="","",HEX2DEC(J572))</f>
        <v>0</v>
      </c>
      <c r="U572" s="7">
        <f>IF('Filtered Data'!K571="","",HEX2DEC(K572))</f>
        <v>85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10010001</v>
      </c>
      <c r="AB572" s="7" t="str">
        <f>IF('Filtered Data'!H571="","",HEX2BIN(H572))</f>
        <v>10100000</v>
      </c>
      <c r="AC572" s="7" t="str">
        <f>IF('Filtered Data'!I571="","",HEX2BIN(I572))</f>
        <v>0</v>
      </c>
      <c r="AD572" s="7" t="str">
        <f>IF('Filtered Data'!J571="","",HEX2BIN(J572))</f>
        <v>0</v>
      </c>
      <c r="AE572" s="7" t="str">
        <f>IF('Filtered Data'!K571="","",HEX2BIN(K572))</f>
        <v>1010101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221</v>
      </c>
      <c r="AL572" s="7" t="str">
        <f>IF('Filtered Data'!H571="","",HEX2OCT(H572))</f>
        <v>240</v>
      </c>
      <c r="AM572" s="7" t="str">
        <f>IF('Filtered Data'!I571="","",HEX2OCT(I572))</f>
        <v>0</v>
      </c>
      <c r="AN572" s="7" t="str">
        <f>IF('Filtered Data'!J571="","",HEX2OCT(J572))</f>
        <v>0</v>
      </c>
      <c r="AO572" s="7" t="str">
        <f>IF('Filtered Data'!K571="","",HEX2OCT(K572))</f>
        <v>125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184244</v>
      </c>
      <c r="B573" s="4">
        <f>'Filtered Data'!B572</f>
        <v>1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00</v>
      </c>
      <c r="H573" s="4" t="str">
        <f>'Filtered Data'!H572</f>
        <v>00</v>
      </c>
      <c r="I573" s="4" t="str">
        <f>'Filtered Data'!I572</f>
        <v>00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0</v>
      </c>
      <c r="R573" s="7">
        <f>IF('Filtered Data'!H572="","",HEX2DEC(H573))</f>
        <v>0</v>
      </c>
      <c r="S573" s="7">
        <f>IF('Filtered Data'!I572="","",HEX2DEC(I573))</f>
        <v>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0</v>
      </c>
      <c r="AB573" s="7" t="str">
        <f>IF('Filtered Data'!H572="","",HEX2BIN(H573))</f>
        <v>0</v>
      </c>
      <c r="AC573" s="7" t="str">
        <f>IF('Filtered Data'!I572="","",HEX2BIN(I573))</f>
        <v>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0</v>
      </c>
      <c r="AL573" s="7" t="str">
        <f>IF('Filtered Data'!H572="","",HEX2OCT(H573))</f>
        <v>0</v>
      </c>
      <c r="AM573" s="7" t="str">
        <f>IF('Filtered Data'!I572="","",HEX2OCT(I573))</f>
        <v>0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184254</v>
      </c>
      <c r="B574" s="4">
        <f>'Filtered Data'!B573</f>
        <v>1</v>
      </c>
      <c r="C574" s="4">
        <f>'Filtered Data'!C573</f>
        <v>400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01</v>
      </c>
      <c r="H574" s="4" t="str">
        <f>'Filtered Data'!H573</f>
        <v>00</v>
      </c>
      <c r="I574" s="4" t="str">
        <f>'Filtered Data'!I573</f>
        <v>4c</v>
      </c>
      <c r="J574" s="4" t="str">
        <f>'Filtered Data'!J573</f>
        <v>00</v>
      </c>
      <c r="K574" s="4" t="str">
        <f>'Filtered Data'!K573</f>
        <v>00</v>
      </c>
      <c r="L574" s="4" t="str">
        <f>'Filtered Data'!L573</f>
        <v>00</v>
      </c>
      <c r="M574" s="4" t="str">
        <f>'Filtered Data'!M573</f>
        <v>00</v>
      </c>
      <c r="N574" s="4" t="str">
        <f>'Filtered Data'!N573</f>
        <v>00</v>
      </c>
      <c r="P574" s="6" t="e">
        <f t="shared" si="30"/>
        <v>#NUM!</v>
      </c>
      <c r="Q574" s="7">
        <f>IF('Filtered Data'!G573="","",HEX2DEC(G574))</f>
        <v>1</v>
      </c>
      <c r="R574" s="7">
        <f>IF('Filtered Data'!H573="","",HEX2DEC(H574))</f>
        <v>0</v>
      </c>
      <c r="S574" s="7">
        <f>IF('Filtered Data'!I573="","",HEX2DEC(I574))</f>
        <v>76</v>
      </c>
      <c r="T574" s="7">
        <f>IF('Filtered Data'!J573="","",HEX2DEC(J574))</f>
        <v>0</v>
      </c>
      <c r="U574" s="7">
        <f>IF('Filtered Data'!K573="","",HEX2DEC(K574))</f>
        <v>0</v>
      </c>
      <c r="V574" s="7">
        <f>IF('Filtered Data'!L573="","",HEX2DEC(L574))</f>
        <v>0</v>
      </c>
      <c r="W574" s="7">
        <f>IF('Filtered Data'!M573="","",HEX2DEC(M574))</f>
        <v>0</v>
      </c>
      <c r="X574" s="7">
        <f>IF('Filtered Data'!N573="","",HEX2DEC(N574))</f>
        <v>0</v>
      </c>
      <c r="Y574" s="7"/>
      <c r="Z574" s="8" t="e">
        <f t="shared" si="31"/>
        <v>#NUM!</v>
      </c>
      <c r="AA574" s="7" t="str">
        <f>IF('Filtered Data'!G573="","",HEX2BIN(G574))</f>
        <v>1</v>
      </c>
      <c r="AB574" s="7" t="str">
        <f>IF('Filtered Data'!H573="","",HEX2BIN(H574))</f>
        <v>0</v>
      </c>
      <c r="AC574" s="7" t="str">
        <f>IF('Filtered Data'!I573="","",HEX2BIN(I574))</f>
        <v>1001100</v>
      </c>
      <c r="AD574" s="7" t="str">
        <f>IF('Filtered Data'!J573="","",HEX2BIN(J574))</f>
        <v>0</v>
      </c>
      <c r="AE574" s="7" t="str">
        <f>IF('Filtered Data'!K573="","",HEX2BIN(K574))</f>
        <v>0</v>
      </c>
      <c r="AF574" s="7" t="str">
        <f>IF('Filtered Data'!L573="","",HEX2BIN(L574))</f>
        <v>0</v>
      </c>
      <c r="AG574" s="7" t="str">
        <f>IF('Filtered Data'!M573="","",HEX2BIN(M574))</f>
        <v>0</v>
      </c>
      <c r="AH574" s="7" t="str">
        <f>IF('Filtered Data'!N573="","",HEX2BIN(N574))</f>
        <v>0</v>
      </c>
      <c r="AI574" s="7"/>
      <c r="AJ574" s="8" t="e">
        <f t="shared" si="32"/>
        <v>#NUM!</v>
      </c>
      <c r="AK574" s="7" t="str">
        <f>IF('Filtered Data'!G573="","",HEX2OCT(G574))</f>
        <v>1</v>
      </c>
      <c r="AL574" s="7" t="str">
        <f>IF('Filtered Data'!H573="","",HEX2OCT(H574))</f>
        <v>0</v>
      </c>
      <c r="AM574" s="7" t="str">
        <f>IF('Filtered Data'!I573="","",HEX2OCT(I574))</f>
        <v>114</v>
      </c>
      <c r="AN574" s="7" t="str">
        <f>IF('Filtered Data'!J573="","",HEX2OCT(J574))</f>
        <v>0</v>
      </c>
      <c r="AO574" s="7" t="str">
        <f>IF('Filtered Data'!K573="","",HEX2OCT(K574))</f>
        <v>0</v>
      </c>
      <c r="AP574" s="7" t="str">
        <f>IF('Filtered Data'!L573="","",HEX2OCT(L574))</f>
        <v>0</v>
      </c>
      <c r="AQ574" s="7" t="str">
        <f>IF('Filtered Data'!M573="","",HEX2OCT(M574))</f>
        <v>0</v>
      </c>
      <c r="AR574" s="7" t="str">
        <f>IF('Filtered Data'!N573="","",HEX2OCT(N574))</f>
        <v>0</v>
      </c>
    </row>
    <row r="575" hidden="1">
      <c r="A575" s="4">
        <f>'Filtered Data'!A574</f>
        <v>184256</v>
      </c>
      <c r="B575" s="4">
        <f>'Filtered Data'!B574</f>
        <v>1</v>
      </c>
      <c r="C575" s="4">
        <f>'Filtered Data'!C574</f>
        <v>203</v>
      </c>
      <c r="D575" s="4">
        <f>'Filtered Data'!D574</f>
        <v>0</v>
      </c>
      <c r="E575" s="4">
        <f>'Filtered Data'!E574</f>
        <v>0</v>
      </c>
      <c r="F575" s="4">
        <f>'Filtered Data'!F574</f>
        <v>8</v>
      </c>
      <c r="G575" s="4" t="str">
        <f>'Filtered Data'!G574</f>
        <v>00</v>
      </c>
      <c r="H575" s="4" t="str">
        <f>'Filtered Data'!H574</f>
        <v>00</v>
      </c>
      <c r="I575" s="4" t="str">
        <f>'Filtered Data'!I574</f>
        <v>00</v>
      </c>
      <c r="J575" s="4" t="str">
        <f>'Filtered Data'!J574</f>
        <v>00</v>
      </c>
      <c r="K575" s="4" t="str">
        <f>'Filtered Data'!K574</f>
        <v>00</v>
      </c>
      <c r="L575" s="4" t="str">
        <f>'Filtered Data'!L574</f>
        <v>00</v>
      </c>
      <c r="M575" s="4" t="str">
        <f>'Filtered Data'!M574</f>
        <v>00</v>
      </c>
      <c r="N575" s="4" t="str">
        <f>'Filtered Data'!N574</f>
        <v>00</v>
      </c>
      <c r="P575" s="6" t="e">
        <f t="shared" si="30"/>
        <v>#NUM!</v>
      </c>
      <c r="Q575" s="7">
        <f>IF('Filtered Data'!G574="","",HEX2DEC(G575))</f>
        <v>0</v>
      </c>
      <c r="R575" s="7">
        <f>IF('Filtered Data'!H574="","",HEX2DEC(H575))</f>
        <v>0</v>
      </c>
      <c r="S575" s="7">
        <f>IF('Filtered Data'!I574="","",HEX2DEC(I575))</f>
        <v>0</v>
      </c>
      <c r="T575" s="7">
        <f>IF('Filtered Data'!J574="","",HEX2DEC(J575))</f>
        <v>0</v>
      </c>
      <c r="U575" s="7">
        <f>IF('Filtered Data'!K574="","",HEX2DEC(K575))</f>
        <v>0</v>
      </c>
      <c r="V575" s="7">
        <f>IF('Filtered Data'!L574="","",HEX2DEC(L575))</f>
        <v>0</v>
      </c>
      <c r="W575" s="7">
        <f>IF('Filtered Data'!M574="","",HEX2DEC(M575))</f>
        <v>0</v>
      </c>
      <c r="X575" s="7">
        <f>IF('Filtered Data'!N574="","",HEX2DEC(N575))</f>
        <v>0</v>
      </c>
      <c r="Y575" s="7"/>
      <c r="Z575" s="8" t="e">
        <f t="shared" si="31"/>
        <v>#NUM!</v>
      </c>
      <c r="AA575" s="7" t="str">
        <f>IF('Filtered Data'!G574="","",HEX2BIN(G575))</f>
        <v>0</v>
      </c>
      <c r="AB575" s="7" t="str">
        <f>IF('Filtered Data'!H574="","",HEX2BIN(H575))</f>
        <v>0</v>
      </c>
      <c r="AC575" s="7" t="str">
        <f>IF('Filtered Data'!I574="","",HEX2BIN(I575))</f>
        <v>0</v>
      </c>
      <c r="AD575" s="7" t="str">
        <f>IF('Filtered Data'!J574="","",HEX2BIN(J575))</f>
        <v>0</v>
      </c>
      <c r="AE575" s="7" t="str">
        <f>IF('Filtered Data'!K574="","",HEX2BIN(K575))</f>
        <v>0</v>
      </c>
      <c r="AF575" s="7" t="str">
        <f>IF('Filtered Data'!L574="","",HEX2BIN(L575))</f>
        <v>0</v>
      </c>
      <c r="AG575" s="7" t="str">
        <f>IF('Filtered Data'!M574="","",HEX2BIN(M575))</f>
        <v>0</v>
      </c>
      <c r="AH575" s="7" t="str">
        <f>IF('Filtered Data'!N574="","",HEX2BIN(N575))</f>
        <v>0</v>
      </c>
      <c r="AI575" s="7"/>
      <c r="AJ575" s="8" t="e">
        <f t="shared" si="32"/>
        <v>#NUM!</v>
      </c>
      <c r="AK575" s="7" t="str">
        <f>IF('Filtered Data'!G574="","",HEX2OCT(G575))</f>
        <v>0</v>
      </c>
      <c r="AL575" s="7" t="str">
        <f>IF('Filtered Data'!H574="","",HEX2OCT(H575))</f>
        <v>0</v>
      </c>
      <c r="AM575" s="7" t="str">
        <f>IF('Filtered Data'!I574="","",HEX2OCT(I575))</f>
        <v>0</v>
      </c>
      <c r="AN575" s="7" t="str">
        <f>IF('Filtered Data'!J574="","",HEX2OCT(J575))</f>
        <v>0</v>
      </c>
      <c r="AO575" s="7" t="str">
        <f>IF('Filtered Data'!K574="","",HEX2OCT(K575))</f>
        <v>0</v>
      </c>
      <c r="AP575" s="7" t="str">
        <f>IF('Filtered Data'!L574="","",HEX2OCT(L575))</f>
        <v>0</v>
      </c>
      <c r="AQ575" s="7" t="str">
        <f>IF('Filtered Data'!M574="","",HEX2OCT(M575))</f>
        <v>0</v>
      </c>
      <c r="AR575" s="7" t="str">
        <f>IF('Filtered Data'!N574="","",HEX2OCT(N575))</f>
        <v>0</v>
      </c>
    </row>
    <row r="576" hidden="1">
      <c r="A576" s="4">
        <f>'Filtered Data'!A575</f>
        <v>184281</v>
      </c>
      <c r="B576" s="4">
        <f>'Filtered Data'!B575</f>
        <v>0</v>
      </c>
      <c r="C576" s="4">
        <f>'Filtered Data'!C575</f>
        <v>300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03</v>
      </c>
      <c r="H576" s="4" t="str">
        <f>'Filtered Data'!H575</f>
        <v>5a</v>
      </c>
      <c r="I576" s="4" t="str">
        <f>'Filtered Data'!I575</f>
        <v>64</v>
      </c>
      <c r="J576" s="4" t="str">
        <f>'Filtered Data'!J575</f>
        <v>5a</v>
      </c>
      <c r="K576" s="4" t="str">
        <f>'Filtered Data'!K575</f>
        <v>64</v>
      </c>
      <c r="L576" s="4" t="str">
        <f>'Filtered Data'!L575</f>
        <v>00</v>
      </c>
      <c r="M576" s="4" t="str">
        <f>'Filtered Data'!M575</f>
        <v>64</v>
      </c>
      <c r="N576" s="4" t="str">
        <f>'Filtered Data'!N575</f>
        <v>af</v>
      </c>
      <c r="P576" s="6" t="e">
        <f t="shared" si="30"/>
        <v>#NUM!</v>
      </c>
      <c r="Q576" s="7">
        <f>IF('Filtered Data'!G575="","",HEX2DEC(G576))</f>
        <v>3</v>
      </c>
      <c r="R576" s="7">
        <f>IF('Filtered Data'!H575="","",HEX2DEC(H576))</f>
        <v>90</v>
      </c>
      <c r="S576" s="7">
        <f>IF('Filtered Data'!I575="","",HEX2DEC(I576))</f>
        <v>100</v>
      </c>
      <c r="T576" s="7">
        <f>IF('Filtered Data'!J575="","",HEX2DEC(J576))</f>
        <v>90</v>
      </c>
      <c r="U576" s="7">
        <f>IF('Filtered Data'!K575="","",HEX2DEC(K576))</f>
        <v>100</v>
      </c>
      <c r="V576" s="7">
        <f>IF('Filtered Data'!L575="","",HEX2DEC(L576))</f>
        <v>0</v>
      </c>
      <c r="W576" s="7">
        <f>IF('Filtered Data'!M575="","",HEX2DEC(M576))</f>
        <v>100</v>
      </c>
      <c r="X576" s="7">
        <f>IF('Filtered Data'!N575="","",HEX2DEC(N576))</f>
        <v>175</v>
      </c>
      <c r="Y576" s="7"/>
      <c r="Z576" s="8" t="e">
        <f t="shared" si="31"/>
        <v>#NUM!</v>
      </c>
      <c r="AA576" s="7" t="str">
        <f>IF('Filtered Data'!G575="","",HEX2BIN(G576))</f>
        <v>11</v>
      </c>
      <c r="AB576" s="7" t="str">
        <f>IF('Filtered Data'!H575="","",HEX2BIN(H576))</f>
        <v>1011010</v>
      </c>
      <c r="AC576" s="7" t="str">
        <f>IF('Filtered Data'!I575="","",HEX2BIN(I576))</f>
        <v>1100100</v>
      </c>
      <c r="AD576" s="7" t="str">
        <f>IF('Filtered Data'!J575="","",HEX2BIN(J576))</f>
        <v>1011010</v>
      </c>
      <c r="AE576" s="7" t="str">
        <f>IF('Filtered Data'!K575="","",HEX2BIN(K576))</f>
        <v>1100100</v>
      </c>
      <c r="AF576" s="7" t="str">
        <f>IF('Filtered Data'!L575="","",HEX2BIN(L576))</f>
        <v>0</v>
      </c>
      <c r="AG576" s="7" t="str">
        <f>IF('Filtered Data'!M575="","",HEX2BIN(M576))</f>
        <v>1100100</v>
      </c>
      <c r="AH576" s="7" t="str">
        <f>IF('Filtered Data'!N575="","",HEX2BIN(N576))</f>
        <v>10101111</v>
      </c>
      <c r="AI576" s="7"/>
      <c r="AJ576" s="8" t="e">
        <f t="shared" si="32"/>
        <v>#NUM!</v>
      </c>
      <c r="AK576" s="7" t="str">
        <f>IF('Filtered Data'!G575="","",HEX2OCT(G576))</f>
        <v>3</v>
      </c>
      <c r="AL576" s="7" t="str">
        <f>IF('Filtered Data'!H575="","",HEX2OCT(H576))</f>
        <v>132</v>
      </c>
      <c r="AM576" s="7" t="str">
        <f>IF('Filtered Data'!I575="","",HEX2OCT(I576))</f>
        <v>144</v>
      </c>
      <c r="AN576" s="7" t="str">
        <f>IF('Filtered Data'!J575="","",HEX2OCT(J576))</f>
        <v>132</v>
      </c>
      <c r="AO576" s="7" t="str">
        <f>IF('Filtered Data'!K575="","",HEX2OCT(K576))</f>
        <v>144</v>
      </c>
      <c r="AP576" s="7" t="str">
        <f>IF('Filtered Data'!L575="","",HEX2OCT(L576))</f>
        <v>0</v>
      </c>
      <c r="AQ576" s="7" t="str">
        <f>IF('Filtered Data'!M575="","",HEX2OCT(M576))</f>
        <v>144</v>
      </c>
      <c r="AR576" s="7" t="str">
        <f>IF('Filtered Data'!N575="","",HEX2OCT(N576))</f>
        <v>257</v>
      </c>
    </row>
    <row r="577" hidden="1">
      <c r="A577" s="4">
        <f>'Filtered Data'!A576</f>
        <v>184282</v>
      </c>
      <c r="B577" s="4">
        <f>'Filtered Data'!B576</f>
        <v>0</v>
      </c>
      <c r="C577" s="4">
        <f>'Filtered Data'!C576</f>
        <v>301</v>
      </c>
      <c r="D577" s="4">
        <f>'Filtered Data'!D576</f>
        <v>0</v>
      </c>
      <c r="E577" s="4">
        <f>'Filtered Data'!E576</f>
        <v>0</v>
      </c>
      <c r="F577" s="4">
        <f>'Filtered Data'!F576</f>
        <v>3</v>
      </c>
      <c r="G577" s="4" t="str">
        <f>'Filtered Data'!G576</f>
        <v>e8</v>
      </c>
      <c r="H577" s="4" t="str">
        <f>'Filtered Data'!H576</f>
        <v>f</v>
      </c>
      <c r="I577" s="4" t="str">
        <f>'Filtered Data'!I576</f>
        <v>00</v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954112</v>
      </c>
      <c r="Q577" s="7">
        <f>IF('Filtered Data'!G576="","",HEX2DEC(G577))</f>
        <v>232</v>
      </c>
      <c r="R577" s="7">
        <f>IF('Filtered Data'!H576="","",HEX2DEC(H577))</f>
        <v>15</v>
      </c>
      <c r="S577" s="7">
        <f>IF('Filtered Data'!I576="","",HEX2DEC(I577))</f>
        <v>0</v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e">
        <f t="shared" si="31"/>
        <v>#NUM!</v>
      </c>
      <c r="AA577" s="7" t="str">
        <f>IF('Filtered Data'!G576="","",HEX2BIN(G577))</f>
        <v>11101000</v>
      </c>
      <c r="AB577" s="7" t="str">
        <f>IF('Filtered Data'!H576="","",HEX2BIN(H577))</f>
        <v>1111</v>
      </c>
      <c r="AC577" s="7" t="str">
        <f>IF('Filtered Data'!I576="","",HEX2BIN(I577))</f>
        <v>0</v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e">
        <f t="shared" si="32"/>
        <v>#NUM!</v>
      </c>
      <c r="AK577" s="7" t="str">
        <f>IF('Filtered Data'!G576="","",HEX2OCT(G577))</f>
        <v>350</v>
      </c>
      <c r="AL577" s="7" t="str">
        <f>IF('Filtered Data'!H576="","",HEX2OCT(H577))</f>
        <v>17</v>
      </c>
      <c r="AM577" s="7" t="str">
        <f>IF('Filtered Data'!I576="","",HEX2OCT(I577))</f>
        <v>0</v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 hidden="1">
      <c r="A578" s="4">
        <f>'Filtered Data'!A577</f>
        <v>184331</v>
      </c>
      <c r="B578" s="4">
        <f>'Filtered Data'!B577</f>
        <v>0</v>
      </c>
      <c r="C578" s="4">
        <f>'Filtered Data'!C577</f>
        <v>300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03</v>
      </c>
      <c r="H578" s="4" t="str">
        <f>'Filtered Data'!H577</f>
        <v>5a</v>
      </c>
      <c r="I578" s="4" t="str">
        <f>'Filtered Data'!I577</f>
        <v>64</v>
      </c>
      <c r="J578" s="4" t="str">
        <f>'Filtered Data'!J577</f>
        <v>5a</v>
      </c>
      <c r="K578" s="4" t="str">
        <f>'Filtered Data'!K577</f>
        <v>64</v>
      </c>
      <c r="L578" s="4" t="str">
        <f>'Filtered Data'!L577</f>
        <v>00</v>
      </c>
      <c r="M578" s="4" t="str">
        <f>'Filtered Data'!M577</f>
        <v>64</v>
      </c>
      <c r="N578" s="4" t="str">
        <f>'Filtered Data'!N577</f>
        <v>30</v>
      </c>
      <c r="P578" s="6" t="e">
        <f t="shared" si="30"/>
        <v>#NUM!</v>
      </c>
      <c r="Q578" s="7">
        <f>IF('Filtered Data'!G577="","",HEX2DEC(G578))</f>
        <v>3</v>
      </c>
      <c r="R578" s="7">
        <f>IF('Filtered Data'!H577="","",HEX2DEC(H578))</f>
        <v>90</v>
      </c>
      <c r="S578" s="7">
        <f>IF('Filtered Data'!I577="","",HEX2DEC(I578))</f>
        <v>100</v>
      </c>
      <c r="T578" s="7">
        <f>IF('Filtered Data'!J577="","",HEX2DEC(J578))</f>
        <v>90</v>
      </c>
      <c r="U578" s="7">
        <f>IF('Filtered Data'!K577="","",HEX2DEC(K578))</f>
        <v>100</v>
      </c>
      <c r="V578" s="7">
        <f>IF('Filtered Data'!L577="","",HEX2DEC(L578))</f>
        <v>0</v>
      </c>
      <c r="W578" s="7">
        <f>IF('Filtered Data'!M577="","",HEX2DEC(M578))</f>
        <v>100</v>
      </c>
      <c r="X578" s="7">
        <f>IF('Filtered Data'!N577="","",HEX2DEC(N578))</f>
        <v>48</v>
      </c>
      <c r="Y578" s="7"/>
      <c r="Z578" s="8" t="e">
        <f t="shared" si="31"/>
        <v>#NUM!</v>
      </c>
      <c r="AA578" s="7" t="str">
        <f>IF('Filtered Data'!G577="","",HEX2BIN(G578))</f>
        <v>11</v>
      </c>
      <c r="AB578" s="7" t="str">
        <f>IF('Filtered Data'!H577="","",HEX2BIN(H578))</f>
        <v>1011010</v>
      </c>
      <c r="AC578" s="7" t="str">
        <f>IF('Filtered Data'!I577="","",HEX2BIN(I578))</f>
        <v>1100100</v>
      </c>
      <c r="AD578" s="7" t="str">
        <f>IF('Filtered Data'!J577="","",HEX2BIN(J578))</f>
        <v>1011010</v>
      </c>
      <c r="AE578" s="7" t="str">
        <f>IF('Filtered Data'!K577="","",HEX2BIN(K578))</f>
        <v>1100100</v>
      </c>
      <c r="AF578" s="7" t="str">
        <f>IF('Filtered Data'!L577="","",HEX2BIN(L578))</f>
        <v>0</v>
      </c>
      <c r="AG578" s="7" t="str">
        <f>IF('Filtered Data'!M577="","",HEX2BIN(M578))</f>
        <v>1100100</v>
      </c>
      <c r="AH578" s="7" t="str">
        <f>IF('Filtered Data'!N577="","",HEX2BIN(N578))</f>
        <v>110000</v>
      </c>
      <c r="AI578" s="7"/>
      <c r="AJ578" s="8" t="e">
        <f t="shared" si="32"/>
        <v>#NUM!</v>
      </c>
      <c r="AK578" s="7" t="str">
        <f>IF('Filtered Data'!G577="","",HEX2OCT(G578))</f>
        <v>3</v>
      </c>
      <c r="AL578" s="7" t="str">
        <f>IF('Filtered Data'!H577="","",HEX2OCT(H578))</f>
        <v>132</v>
      </c>
      <c r="AM578" s="7" t="str">
        <f>IF('Filtered Data'!I577="","",HEX2OCT(I578))</f>
        <v>144</v>
      </c>
      <c r="AN578" s="7" t="str">
        <f>IF('Filtered Data'!J577="","",HEX2OCT(J578))</f>
        <v>132</v>
      </c>
      <c r="AO578" s="7" t="str">
        <f>IF('Filtered Data'!K577="","",HEX2OCT(K578))</f>
        <v>144</v>
      </c>
      <c r="AP578" s="7" t="str">
        <f>IF('Filtered Data'!L577="","",HEX2OCT(L578))</f>
        <v>0</v>
      </c>
      <c r="AQ578" s="7" t="str">
        <f>IF('Filtered Data'!M577="","",HEX2OCT(M578))</f>
        <v>144</v>
      </c>
      <c r="AR578" s="7" t="str">
        <f>IF('Filtered Data'!N577="","",HEX2OCT(N578))</f>
        <v>60</v>
      </c>
    </row>
    <row r="579" hidden="1">
      <c r="A579" s="4">
        <f>'Filtered Data'!A578</f>
        <v>184332</v>
      </c>
      <c r="B579" s="4">
        <f>'Filtered Data'!B578</f>
        <v>0</v>
      </c>
      <c r="C579" s="4">
        <f>'Filtered Data'!C578</f>
        <v>301</v>
      </c>
      <c r="D579" s="4">
        <f>'Filtered Data'!D578</f>
        <v>0</v>
      </c>
      <c r="E579" s="4">
        <f>'Filtered Data'!E578</f>
        <v>0</v>
      </c>
      <c r="F579" s="4">
        <f>'Filtered Data'!F578</f>
        <v>3</v>
      </c>
      <c r="G579" s="4" t="str">
        <f>'Filtered Data'!G578</f>
        <v>e2</v>
      </c>
      <c r="H579" s="4" t="str">
        <f>'Filtered Data'!H578</f>
        <v>00</v>
      </c>
      <c r="I579" s="4" t="str">
        <f>'Filtered Data'!I578</f>
        <v>00</v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14811136</v>
      </c>
      <c r="Q579" s="7">
        <f>IF('Filtered Data'!G578="","",HEX2DEC(G579))</f>
        <v>226</v>
      </c>
      <c r="R579" s="7">
        <f>IF('Filtered Data'!H578="","",HEX2DEC(H579))</f>
        <v>0</v>
      </c>
      <c r="S579" s="7">
        <f>IF('Filtered Data'!I578="","",HEX2DEC(I579))</f>
        <v>0</v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e">
        <f t="shared" si="31"/>
        <v>#NUM!</v>
      </c>
      <c r="AA579" s="7" t="str">
        <f>IF('Filtered Data'!G578="","",HEX2BIN(G579))</f>
        <v>11100010</v>
      </c>
      <c r="AB579" s="7" t="str">
        <f>IF('Filtered Data'!H578="","",HEX2BIN(H579))</f>
        <v>0</v>
      </c>
      <c r="AC579" s="7" t="str">
        <f>IF('Filtered Data'!I578="","",HEX2BIN(I579))</f>
        <v>0</v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e">
        <f t="shared" si="32"/>
        <v>#NUM!</v>
      </c>
      <c r="AK579" s="7" t="str">
        <f>IF('Filtered Data'!G578="","",HEX2OCT(G579))</f>
        <v>342</v>
      </c>
      <c r="AL579" s="7" t="str">
        <f>IF('Filtered Data'!H578="","",HEX2OCT(H579))</f>
        <v>0</v>
      </c>
      <c r="AM579" s="7" t="str">
        <f>IF('Filtered Data'!I578="","",HEX2OCT(I579))</f>
        <v>0</v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 hidden="1">
      <c r="A580" s="4">
        <f>'Filtered Data'!A579</f>
        <v>184334</v>
      </c>
      <c r="B580" s="4">
        <f>'Filtered Data'!B579</f>
        <v>1</v>
      </c>
      <c r="C580" s="4">
        <f>'Filtered Data'!C579</f>
        <v>401</v>
      </c>
      <c r="D580" s="4">
        <f>'Filtered Data'!D579</f>
        <v>0</v>
      </c>
      <c r="E580" s="4">
        <f>'Filtered Data'!E579</f>
        <v>0</v>
      </c>
      <c r="F580" s="4">
        <f>'Filtered Data'!F579</f>
        <v>8</v>
      </c>
      <c r="G580" s="4" t="str">
        <f>'Filtered Data'!G579</f>
        <v>91</v>
      </c>
      <c r="H580" s="4" t="str">
        <f>'Filtered Data'!H579</f>
        <v>a0</v>
      </c>
      <c r="I580" s="4" t="str">
        <f>'Filtered Data'!I579</f>
        <v>00</v>
      </c>
      <c r="J580" s="4" t="str">
        <f>'Filtered Data'!J579</f>
        <v>00</v>
      </c>
      <c r="K580" s="4" t="str">
        <f>'Filtered Data'!K579</f>
        <v>55</v>
      </c>
      <c r="L580" s="4" t="str">
        <f>'Filtered Data'!L579</f>
        <v>00</v>
      </c>
      <c r="M580" s="4" t="str">
        <f>'Filtered Data'!M579</f>
        <v>00</v>
      </c>
      <c r="N580" s="4" t="str">
        <f>'Filtered Data'!N579</f>
        <v>00</v>
      </c>
      <c r="P580" s="6" t="e">
        <f t="shared" si="30"/>
        <v>#NUM!</v>
      </c>
      <c r="Q580" s="7">
        <f>IF('Filtered Data'!G579="","",HEX2DEC(G580))</f>
        <v>145</v>
      </c>
      <c r="R580" s="7">
        <f>IF('Filtered Data'!H579="","",HEX2DEC(H580))</f>
        <v>160</v>
      </c>
      <c r="S580" s="7">
        <f>IF('Filtered Data'!I579="","",HEX2DEC(I580))</f>
        <v>0</v>
      </c>
      <c r="T580" s="7">
        <f>IF('Filtered Data'!J579="","",HEX2DEC(J580))</f>
        <v>0</v>
      </c>
      <c r="U580" s="7">
        <f>IF('Filtered Data'!K579="","",HEX2DEC(K580))</f>
        <v>85</v>
      </c>
      <c r="V580" s="7">
        <f>IF('Filtered Data'!L579="","",HEX2DEC(L580))</f>
        <v>0</v>
      </c>
      <c r="W580" s="7">
        <f>IF('Filtered Data'!M579="","",HEX2DEC(M580))</f>
        <v>0</v>
      </c>
      <c r="X580" s="7">
        <f>IF('Filtered Data'!N579="","",HEX2DEC(N580))</f>
        <v>0</v>
      </c>
      <c r="Y580" s="7"/>
      <c r="Z580" s="8" t="e">
        <f t="shared" si="31"/>
        <v>#NUM!</v>
      </c>
      <c r="AA580" s="7" t="str">
        <f>IF('Filtered Data'!G579="","",HEX2BIN(G580))</f>
        <v>10010001</v>
      </c>
      <c r="AB580" s="7" t="str">
        <f>IF('Filtered Data'!H579="","",HEX2BIN(H580))</f>
        <v>10100000</v>
      </c>
      <c r="AC580" s="7" t="str">
        <f>IF('Filtered Data'!I579="","",HEX2BIN(I580))</f>
        <v>0</v>
      </c>
      <c r="AD580" s="7" t="str">
        <f>IF('Filtered Data'!J579="","",HEX2BIN(J580))</f>
        <v>0</v>
      </c>
      <c r="AE580" s="7" t="str">
        <f>IF('Filtered Data'!K579="","",HEX2BIN(K580))</f>
        <v>1010101</v>
      </c>
      <c r="AF580" s="7" t="str">
        <f>IF('Filtered Data'!L579="","",HEX2BIN(L580))</f>
        <v>0</v>
      </c>
      <c r="AG580" s="7" t="str">
        <f>IF('Filtered Data'!M579="","",HEX2BIN(M580))</f>
        <v>0</v>
      </c>
      <c r="AH580" s="7" t="str">
        <f>IF('Filtered Data'!N579="","",HEX2BIN(N580))</f>
        <v>0</v>
      </c>
      <c r="AI580" s="7"/>
      <c r="AJ580" s="8" t="e">
        <f t="shared" si="32"/>
        <v>#NUM!</v>
      </c>
      <c r="AK580" s="7" t="str">
        <f>IF('Filtered Data'!G579="","",HEX2OCT(G580))</f>
        <v>221</v>
      </c>
      <c r="AL580" s="7" t="str">
        <f>IF('Filtered Data'!H579="","",HEX2OCT(H580))</f>
        <v>240</v>
      </c>
      <c r="AM580" s="7" t="str">
        <f>IF('Filtered Data'!I579="","",HEX2OCT(I580))</f>
        <v>0</v>
      </c>
      <c r="AN580" s="7" t="str">
        <f>IF('Filtered Data'!J579="","",HEX2OCT(J580))</f>
        <v>0</v>
      </c>
      <c r="AO580" s="7" t="str">
        <f>IF('Filtered Data'!K579="","",HEX2OCT(K580))</f>
        <v>125</v>
      </c>
      <c r="AP580" s="7" t="str">
        <f>IF('Filtered Data'!L579="","",HEX2OCT(L580))</f>
        <v>0</v>
      </c>
      <c r="AQ580" s="7" t="str">
        <f>IF('Filtered Data'!M579="","",HEX2OCT(M580))</f>
        <v>0</v>
      </c>
      <c r="AR580" s="7" t="str">
        <f>IF('Filtered Data'!N579="","",HEX2OCT(N580))</f>
        <v>0</v>
      </c>
    </row>
    <row r="581" hidden="1">
      <c r="A581" s="4">
        <f>'Filtered Data'!A580</f>
        <v>184344</v>
      </c>
      <c r="B581" s="4">
        <f>'Filtered Data'!B580</f>
        <v>1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00</v>
      </c>
      <c r="H581" s="4" t="str">
        <f>'Filtered Data'!H580</f>
        <v>00</v>
      </c>
      <c r="I581" s="4" t="str">
        <f>'Filtered Data'!I580</f>
        <v>00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0</v>
      </c>
      <c r="R581" s="7">
        <f>IF('Filtered Data'!H580="","",HEX2DEC(H581))</f>
        <v>0</v>
      </c>
      <c r="S581" s="7">
        <f>IF('Filtered Data'!I580="","",HEX2DEC(I581))</f>
        <v>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0</v>
      </c>
      <c r="AB581" s="7" t="str">
        <f>IF('Filtered Data'!H580="","",HEX2BIN(H581))</f>
        <v>0</v>
      </c>
      <c r="AC581" s="7" t="str">
        <f>IF('Filtered Data'!I580="","",HEX2BIN(I581))</f>
        <v>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0</v>
      </c>
      <c r="AL581" s="7" t="str">
        <f>IF('Filtered Data'!H580="","",HEX2OCT(H581))</f>
        <v>0</v>
      </c>
      <c r="AM581" s="7" t="str">
        <f>IF('Filtered Data'!I580="","",HEX2OCT(I581))</f>
        <v>0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>
        <f>'Filtered Data'!A581</f>
        <v>184354</v>
      </c>
      <c r="B582" s="4">
        <f>'Filtered Data'!B581</f>
        <v>1</v>
      </c>
      <c r="C582" s="4">
        <f>'Filtered Data'!C581</f>
        <v>400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01</v>
      </c>
      <c r="H582" s="4" t="str">
        <f>'Filtered Data'!H581</f>
        <v>00</v>
      </c>
      <c r="I582" s="4" t="str">
        <f>'Filtered Data'!I581</f>
        <v>4c</v>
      </c>
      <c r="J582" s="4" t="str">
        <f>'Filtered Data'!J581</f>
        <v>00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1</v>
      </c>
      <c r="R582" s="7">
        <f>IF('Filtered Data'!H581="","",HEX2DEC(H582))</f>
        <v>0</v>
      </c>
      <c r="S582" s="7">
        <f>IF('Filtered Data'!I581="","",HEX2DEC(I582))</f>
        <v>76</v>
      </c>
      <c r="T582" s="7">
        <f>IF('Filtered Data'!J581="","",HEX2DEC(J582))</f>
        <v>0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</v>
      </c>
      <c r="AB582" s="7" t="str">
        <f>IF('Filtered Data'!H581="","",HEX2BIN(H582))</f>
        <v>0</v>
      </c>
      <c r="AC582" s="7" t="str">
        <f>IF('Filtered Data'!I581="","",HEX2BIN(I582))</f>
        <v>1001100</v>
      </c>
      <c r="AD582" s="7" t="str">
        <f>IF('Filtered Data'!J581="","",HEX2BIN(J582))</f>
        <v>0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</v>
      </c>
      <c r="AL582" s="7" t="str">
        <f>IF('Filtered Data'!H581="","",HEX2OCT(H582))</f>
        <v>0</v>
      </c>
      <c r="AM582" s="7" t="str">
        <f>IF('Filtered Data'!I581="","",HEX2OCT(I582))</f>
        <v>114</v>
      </c>
      <c r="AN582" s="7" t="str">
        <f>IF('Filtered Data'!J581="","",HEX2OCT(J582))</f>
        <v>0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184356</v>
      </c>
      <c r="B583" s="4">
        <f>'Filtered Data'!B582</f>
        <v>1</v>
      </c>
      <c r="C583" s="4">
        <f>'Filtered Data'!C582</f>
        <v>203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00</v>
      </c>
      <c r="H583" s="4" t="str">
        <f>'Filtered Data'!H582</f>
        <v>00</v>
      </c>
      <c r="I583" s="4" t="str">
        <f>'Filtered Data'!I582</f>
        <v>00</v>
      </c>
      <c r="J583" s="4" t="str">
        <f>'Filtered Data'!J582</f>
        <v>00</v>
      </c>
      <c r="K583" s="4" t="str">
        <f>'Filtered Data'!K582</f>
        <v>00</v>
      </c>
      <c r="L583" s="4" t="str">
        <f>'Filtered Data'!L582</f>
        <v>00</v>
      </c>
      <c r="M583" s="4" t="str">
        <f>'Filtered Data'!M582</f>
        <v>00</v>
      </c>
      <c r="N583" s="4" t="str">
        <f>'Filtered Data'!N582</f>
        <v>00</v>
      </c>
      <c r="P583" s="6" t="e">
        <f t="shared" si="30"/>
        <v>#NUM!</v>
      </c>
      <c r="Q583" s="7">
        <f>IF('Filtered Data'!G582="","",HEX2DEC(G583))</f>
        <v>0</v>
      </c>
      <c r="R583" s="7">
        <f>IF('Filtered Data'!H582="","",HEX2DEC(H583))</f>
        <v>0</v>
      </c>
      <c r="S583" s="7">
        <f>IF('Filtered Data'!I582="","",HEX2DEC(I583))</f>
        <v>0</v>
      </c>
      <c r="T583" s="7">
        <f>IF('Filtered Data'!J582="","",HEX2DEC(J583))</f>
        <v>0</v>
      </c>
      <c r="U583" s="7">
        <f>IF('Filtered Data'!K582="","",HEX2DEC(K583))</f>
        <v>0</v>
      </c>
      <c r="V583" s="7">
        <f>IF('Filtered Data'!L582="","",HEX2DEC(L583))</f>
        <v>0</v>
      </c>
      <c r="W583" s="7">
        <f>IF('Filtered Data'!M582="","",HEX2DEC(M583))</f>
        <v>0</v>
      </c>
      <c r="X583" s="7">
        <f>IF('Filtered Data'!N582="","",HEX2DEC(N583))</f>
        <v>0</v>
      </c>
      <c r="Y583" s="7"/>
      <c r="Z583" s="8" t="e">
        <f t="shared" si="31"/>
        <v>#NUM!</v>
      </c>
      <c r="AA583" s="7" t="str">
        <f>IF('Filtered Data'!G582="","",HEX2BIN(G583))</f>
        <v>0</v>
      </c>
      <c r="AB583" s="7" t="str">
        <f>IF('Filtered Data'!H582="","",HEX2BIN(H583))</f>
        <v>0</v>
      </c>
      <c r="AC583" s="7" t="str">
        <f>IF('Filtered Data'!I582="","",HEX2BIN(I583))</f>
        <v>0</v>
      </c>
      <c r="AD583" s="7" t="str">
        <f>IF('Filtered Data'!J582="","",HEX2BIN(J583))</f>
        <v>0</v>
      </c>
      <c r="AE583" s="7" t="str">
        <f>IF('Filtered Data'!K582="","",HEX2BIN(K583))</f>
        <v>0</v>
      </c>
      <c r="AF583" s="7" t="str">
        <f>IF('Filtered Data'!L582="","",HEX2BIN(L583))</f>
        <v>0</v>
      </c>
      <c r="AG583" s="7" t="str">
        <f>IF('Filtered Data'!M582="","",HEX2BIN(M583))</f>
        <v>0</v>
      </c>
      <c r="AH583" s="7" t="str">
        <f>IF('Filtered Data'!N582="","",HEX2BIN(N583))</f>
        <v>0</v>
      </c>
      <c r="AI583" s="7"/>
      <c r="AJ583" s="8" t="e">
        <f t="shared" si="32"/>
        <v>#NUM!</v>
      </c>
      <c r="AK583" s="7" t="str">
        <f>IF('Filtered Data'!G582="","",HEX2OCT(G583))</f>
        <v>0</v>
      </c>
      <c r="AL583" s="7" t="str">
        <f>IF('Filtered Data'!H582="","",HEX2OCT(H583))</f>
        <v>0</v>
      </c>
      <c r="AM583" s="7" t="str">
        <f>IF('Filtered Data'!I582="","",HEX2OCT(I583))</f>
        <v>0</v>
      </c>
      <c r="AN583" s="7" t="str">
        <f>IF('Filtered Data'!J582="","",HEX2OCT(J583))</f>
        <v>0</v>
      </c>
      <c r="AO583" s="7" t="str">
        <f>IF('Filtered Data'!K582="","",HEX2OCT(K583))</f>
        <v>0</v>
      </c>
      <c r="AP583" s="7" t="str">
        <f>IF('Filtered Data'!L582="","",HEX2OCT(L583))</f>
        <v>0</v>
      </c>
      <c r="AQ583" s="7" t="str">
        <f>IF('Filtered Data'!M582="","",HEX2OCT(M583))</f>
        <v>0</v>
      </c>
      <c r="AR583" s="7" t="str">
        <f>IF('Filtered Data'!N582="","",HEX2OCT(N583))</f>
        <v>0</v>
      </c>
    </row>
    <row r="584" hidden="1">
      <c r="A584" s="4">
        <f>'Filtered Data'!A583</f>
        <v>184381</v>
      </c>
      <c r="B584" s="4">
        <f>'Filtered Data'!B583</f>
        <v>0</v>
      </c>
      <c r="C584" s="4">
        <f>'Filtered Data'!C583</f>
        <v>300</v>
      </c>
      <c r="D584" s="4">
        <f>'Filtered Data'!D583</f>
        <v>0</v>
      </c>
      <c r="E584" s="4">
        <f>'Filtered Data'!E583</f>
        <v>0</v>
      </c>
      <c r="F584" s="4">
        <f>'Filtered Data'!F583</f>
        <v>8</v>
      </c>
      <c r="G584" s="4" t="str">
        <f>'Filtered Data'!G583</f>
        <v>03</v>
      </c>
      <c r="H584" s="4" t="str">
        <f>'Filtered Data'!H583</f>
        <v>5a</v>
      </c>
      <c r="I584" s="4" t="str">
        <f>'Filtered Data'!I583</f>
        <v>64</v>
      </c>
      <c r="J584" s="4" t="str">
        <f>'Filtered Data'!J583</f>
        <v>5a</v>
      </c>
      <c r="K584" s="4" t="str">
        <f>'Filtered Data'!K583</f>
        <v>64</v>
      </c>
      <c r="L584" s="4" t="str">
        <f>'Filtered Data'!L583</f>
        <v>00</v>
      </c>
      <c r="M584" s="4" t="str">
        <f>'Filtered Data'!M583</f>
        <v>64</v>
      </c>
      <c r="N584" s="4" t="str">
        <f>'Filtered Data'!N583</f>
        <v>21</v>
      </c>
      <c r="P584" s="6" t="e">
        <f t="shared" si="30"/>
        <v>#NUM!</v>
      </c>
      <c r="Q584" s="7">
        <f>IF('Filtered Data'!G583="","",HEX2DEC(G584))</f>
        <v>3</v>
      </c>
      <c r="R584" s="7">
        <f>IF('Filtered Data'!H583="","",HEX2DEC(H584))</f>
        <v>90</v>
      </c>
      <c r="S584" s="7">
        <f>IF('Filtered Data'!I583="","",HEX2DEC(I584))</f>
        <v>100</v>
      </c>
      <c r="T584" s="7">
        <f>IF('Filtered Data'!J583="","",HEX2DEC(J584))</f>
        <v>90</v>
      </c>
      <c r="U584" s="7">
        <f>IF('Filtered Data'!K583="","",HEX2DEC(K584))</f>
        <v>100</v>
      </c>
      <c r="V584" s="7">
        <f>IF('Filtered Data'!L583="","",HEX2DEC(L584))</f>
        <v>0</v>
      </c>
      <c r="W584" s="7">
        <f>IF('Filtered Data'!M583="","",HEX2DEC(M584))</f>
        <v>100</v>
      </c>
      <c r="X584" s="7">
        <f>IF('Filtered Data'!N583="","",HEX2DEC(N584))</f>
        <v>33</v>
      </c>
      <c r="Y584" s="7"/>
      <c r="Z584" s="8" t="e">
        <f t="shared" si="31"/>
        <v>#NUM!</v>
      </c>
      <c r="AA584" s="7" t="str">
        <f>IF('Filtered Data'!G583="","",HEX2BIN(G584))</f>
        <v>11</v>
      </c>
      <c r="AB584" s="7" t="str">
        <f>IF('Filtered Data'!H583="","",HEX2BIN(H584))</f>
        <v>1011010</v>
      </c>
      <c r="AC584" s="7" t="str">
        <f>IF('Filtered Data'!I583="","",HEX2BIN(I584))</f>
        <v>1100100</v>
      </c>
      <c r="AD584" s="7" t="str">
        <f>IF('Filtered Data'!J583="","",HEX2BIN(J584))</f>
        <v>1011010</v>
      </c>
      <c r="AE584" s="7" t="str">
        <f>IF('Filtered Data'!K583="","",HEX2BIN(K584))</f>
        <v>1100100</v>
      </c>
      <c r="AF584" s="7" t="str">
        <f>IF('Filtered Data'!L583="","",HEX2BIN(L584))</f>
        <v>0</v>
      </c>
      <c r="AG584" s="7" t="str">
        <f>IF('Filtered Data'!M583="","",HEX2BIN(M584))</f>
        <v>1100100</v>
      </c>
      <c r="AH584" s="7" t="str">
        <f>IF('Filtered Data'!N583="","",HEX2BIN(N584))</f>
        <v>100001</v>
      </c>
      <c r="AI584" s="7"/>
      <c r="AJ584" s="8" t="e">
        <f t="shared" si="32"/>
        <v>#NUM!</v>
      </c>
      <c r="AK584" s="7" t="str">
        <f>IF('Filtered Data'!G583="","",HEX2OCT(G584))</f>
        <v>3</v>
      </c>
      <c r="AL584" s="7" t="str">
        <f>IF('Filtered Data'!H583="","",HEX2OCT(H584))</f>
        <v>132</v>
      </c>
      <c r="AM584" s="7" t="str">
        <f>IF('Filtered Data'!I583="","",HEX2OCT(I584))</f>
        <v>144</v>
      </c>
      <c r="AN584" s="7" t="str">
        <f>IF('Filtered Data'!J583="","",HEX2OCT(J584))</f>
        <v>132</v>
      </c>
      <c r="AO584" s="7" t="str">
        <f>IF('Filtered Data'!K583="","",HEX2OCT(K584))</f>
        <v>144</v>
      </c>
      <c r="AP584" s="7" t="str">
        <f>IF('Filtered Data'!L583="","",HEX2OCT(L584))</f>
        <v>0</v>
      </c>
      <c r="AQ584" s="7" t="str">
        <f>IF('Filtered Data'!M583="","",HEX2OCT(M584))</f>
        <v>144</v>
      </c>
      <c r="AR584" s="7" t="str">
        <f>IF('Filtered Data'!N583="","",HEX2OCT(N584))</f>
        <v>41</v>
      </c>
    </row>
    <row r="585" hidden="1">
      <c r="A585" s="4">
        <f>'Filtered Data'!A584</f>
        <v>184382</v>
      </c>
      <c r="B585" s="4">
        <f>'Filtered Data'!B584</f>
        <v>0</v>
      </c>
      <c r="C585" s="4">
        <f>'Filtered Data'!C584</f>
        <v>301</v>
      </c>
      <c r="D585" s="4">
        <f>'Filtered Data'!D584</f>
        <v>0</v>
      </c>
      <c r="E585" s="4">
        <f>'Filtered Data'!E584</f>
        <v>0</v>
      </c>
      <c r="F585" s="4">
        <f>'Filtered Data'!F584</f>
        <v>3</v>
      </c>
      <c r="G585" s="4" t="str">
        <f>'Filtered Data'!G584</f>
        <v>b3</v>
      </c>
      <c r="H585" s="4" t="str">
        <f>'Filtered Data'!H584</f>
        <v>01</v>
      </c>
      <c r="I585" s="4" t="str">
        <f>'Filtered Data'!I584</f>
        <v>00</v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11731200</v>
      </c>
      <c r="Q585" s="7">
        <f>IF('Filtered Data'!G584="","",HEX2DEC(G585))</f>
        <v>179</v>
      </c>
      <c r="R585" s="7">
        <f>IF('Filtered Data'!H584="","",HEX2DEC(H585))</f>
        <v>1</v>
      </c>
      <c r="S585" s="7">
        <f>IF('Filtered Data'!I584="","",HEX2DEC(I585))</f>
        <v>0</v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e">
        <f t="shared" si="31"/>
        <v>#NUM!</v>
      </c>
      <c r="AA585" s="7" t="str">
        <f>IF('Filtered Data'!G584="","",HEX2BIN(G585))</f>
        <v>10110011</v>
      </c>
      <c r="AB585" s="7" t="str">
        <f>IF('Filtered Data'!H584="","",HEX2BIN(H585))</f>
        <v>1</v>
      </c>
      <c r="AC585" s="7" t="str">
        <f>IF('Filtered Data'!I584="","",HEX2BIN(I585))</f>
        <v>0</v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e">
        <f t="shared" si="32"/>
        <v>#NUM!</v>
      </c>
      <c r="AK585" s="7" t="str">
        <f>IF('Filtered Data'!G584="","",HEX2OCT(G585))</f>
        <v>263</v>
      </c>
      <c r="AL585" s="7" t="str">
        <f>IF('Filtered Data'!H584="","",HEX2OCT(H585))</f>
        <v>1</v>
      </c>
      <c r="AM585" s="7" t="str">
        <f>IF('Filtered Data'!I584="","",HEX2OCT(I585))</f>
        <v>0</v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 hidden="1">
      <c r="A586" s="4">
        <f>'Filtered Data'!A585</f>
        <v>184431</v>
      </c>
      <c r="B586" s="4">
        <f>'Filtered Data'!B585</f>
        <v>0</v>
      </c>
      <c r="C586" s="4">
        <f>'Filtered Data'!C585</f>
        <v>300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03</v>
      </c>
      <c r="H586" s="4" t="str">
        <f>'Filtered Data'!H585</f>
        <v>5a</v>
      </c>
      <c r="I586" s="4" t="str">
        <f>'Filtered Data'!I585</f>
        <v>64</v>
      </c>
      <c r="J586" s="4" t="str">
        <f>'Filtered Data'!J585</f>
        <v>5a</v>
      </c>
      <c r="K586" s="4" t="str">
        <f>'Filtered Data'!K585</f>
        <v>64</v>
      </c>
      <c r="L586" s="4" t="str">
        <f>'Filtered Data'!L585</f>
        <v>00</v>
      </c>
      <c r="M586" s="4" t="str">
        <f>'Filtered Data'!M585</f>
        <v>64</v>
      </c>
      <c r="N586" s="4" t="str">
        <f>'Filtered Data'!N585</f>
        <v>32</v>
      </c>
      <c r="P586" s="6" t="e">
        <f t="shared" si="30"/>
        <v>#NUM!</v>
      </c>
      <c r="Q586" s="7">
        <f>IF('Filtered Data'!G585="","",HEX2DEC(G586))</f>
        <v>3</v>
      </c>
      <c r="R586" s="7">
        <f>IF('Filtered Data'!H585="","",HEX2DEC(H586))</f>
        <v>90</v>
      </c>
      <c r="S586" s="7">
        <f>IF('Filtered Data'!I585="","",HEX2DEC(I586))</f>
        <v>100</v>
      </c>
      <c r="T586" s="7">
        <f>IF('Filtered Data'!J585="","",HEX2DEC(J586))</f>
        <v>90</v>
      </c>
      <c r="U586" s="7">
        <f>IF('Filtered Data'!K585="","",HEX2DEC(K586))</f>
        <v>100</v>
      </c>
      <c r="V586" s="7">
        <f>IF('Filtered Data'!L585="","",HEX2DEC(L586))</f>
        <v>0</v>
      </c>
      <c r="W586" s="7">
        <f>IF('Filtered Data'!M585="","",HEX2DEC(M586))</f>
        <v>100</v>
      </c>
      <c r="X586" s="7">
        <f>IF('Filtered Data'!N585="","",HEX2DEC(N586))</f>
        <v>50</v>
      </c>
      <c r="Y586" s="7"/>
      <c r="Z586" s="8" t="e">
        <f t="shared" si="31"/>
        <v>#NUM!</v>
      </c>
      <c r="AA586" s="7" t="str">
        <f>IF('Filtered Data'!G585="","",HEX2BIN(G586))</f>
        <v>11</v>
      </c>
      <c r="AB586" s="7" t="str">
        <f>IF('Filtered Data'!H585="","",HEX2BIN(H586))</f>
        <v>1011010</v>
      </c>
      <c r="AC586" s="7" t="str">
        <f>IF('Filtered Data'!I585="","",HEX2BIN(I586))</f>
        <v>1100100</v>
      </c>
      <c r="AD586" s="7" t="str">
        <f>IF('Filtered Data'!J585="","",HEX2BIN(J586))</f>
        <v>1011010</v>
      </c>
      <c r="AE586" s="7" t="str">
        <f>IF('Filtered Data'!K585="","",HEX2BIN(K586))</f>
        <v>1100100</v>
      </c>
      <c r="AF586" s="7" t="str">
        <f>IF('Filtered Data'!L585="","",HEX2BIN(L586))</f>
        <v>0</v>
      </c>
      <c r="AG586" s="7" t="str">
        <f>IF('Filtered Data'!M585="","",HEX2BIN(M586))</f>
        <v>1100100</v>
      </c>
      <c r="AH586" s="7" t="str">
        <f>IF('Filtered Data'!N585="","",HEX2BIN(N586))</f>
        <v>110010</v>
      </c>
      <c r="AI586" s="7"/>
      <c r="AJ586" s="8" t="e">
        <f t="shared" si="32"/>
        <v>#NUM!</v>
      </c>
      <c r="AK586" s="7" t="str">
        <f>IF('Filtered Data'!G585="","",HEX2OCT(G586))</f>
        <v>3</v>
      </c>
      <c r="AL586" s="7" t="str">
        <f>IF('Filtered Data'!H585="","",HEX2OCT(H586))</f>
        <v>132</v>
      </c>
      <c r="AM586" s="7" t="str">
        <f>IF('Filtered Data'!I585="","",HEX2OCT(I586))</f>
        <v>144</v>
      </c>
      <c r="AN586" s="7" t="str">
        <f>IF('Filtered Data'!J585="","",HEX2OCT(J586))</f>
        <v>132</v>
      </c>
      <c r="AO586" s="7" t="str">
        <f>IF('Filtered Data'!K585="","",HEX2OCT(K586))</f>
        <v>144</v>
      </c>
      <c r="AP586" s="7" t="str">
        <f>IF('Filtered Data'!L585="","",HEX2OCT(L586))</f>
        <v>0</v>
      </c>
      <c r="AQ586" s="7" t="str">
        <f>IF('Filtered Data'!M585="","",HEX2OCT(M586))</f>
        <v>144</v>
      </c>
      <c r="AR586" s="7" t="str">
        <f>IF('Filtered Data'!N585="","",HEX2OCT(N586))</f>
        <v>62</v>
      </c>
    </row>
    <row r="587" hidden="1">
      <c r="A587" s="4">
        <f>'Filtered Data'!A586</f>
        <v>184432</v>
      </c>
      <c r="B587" s="4">
        <f>'Filtered Data'!B586</f>
        <v>0</v>
      </c>
      <c r="C587" s="4">
        <f>'Filtered Data'!C586</f>
        <v>301</v>
      </c>
      <c r="D587" s="4">
        <f>'Filtered Data'!D586</f>
        <v>0</v>
      </c>
      <c r="E587" s="4">
        <f>'Filtered Data'!E586</f>
        <v>0</v>
      </c>
      <c r="F587" s="4">
        <f>'Filtered Data'!F586</f>
        <v>3</v>
      </c>
      <c r="G587" s="4" t="str">
        <f>'Filtered Data'!G586</f>
        <v>6b</v>
      </c>
      <c r="H587" s="4" t="str">
        <f>'Filtered Data'!H586</f>
        <v>02</v>
      </c>
      <c r="I587" s="4" t="str">
        <f>'Filtered Data'!I586</f>
        <v>00</v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7012864</v>
      </c>
      <c r="Q587" s="7">
        <f>IF('Filtered Data'!G586="","",HEX2DEC(G587))</f>
        <v>107</v>
      </c>
      <c r="R587" s="7">
        <f>IF('Filtered Data'!H586="","",HEX2DEC(H587))</f>
        <v>2</v>
      </c>
      <c r="S587" s="7">
        <f>IF('Filtered Data'!I586="","",HEX2DEC(I587))</f>
        <v>0</v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e">
        <f t="shared" si="31"/>
        <v>#NUM!</v>
      </c>
      <c r="AA587" s="7" t="str">
        <f>IF('Filtered Data'!G586="","",HEX2BIN(G587))</f>
        <v>1101011</v>
      </c>
      <c r="AB587" s="7" t="str">
        <f>IF('Filtered Data'!H586="","",HEX2BIN(H587))</f>
        <v>10</v>
      </c>
      <c r="AC587" s="7" t="str">
        <f>IF('Filtered Data'!I586="","",HEX2BIN(I587))</f>
        <v>0</v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e">
        <f t="shared" si="32"/>
        <v>#NUM!</v>
      </c>
      <c r="AK587" s="7" t="str">
        <f>IF('Filtered Data'!G586="","",HEX2OCT(G587))</f>
        <v>153</v>
      </c>
      <c r="AL587" s="7" t="str">
        <f>IF('Filtered Data'!H586="","",HEX2OCT(H587))</f>
        <v>2</v>
      </c>
      <c r="AM587" s="7" t="str">
        <f>IF('Filtered Data'!I586="","",HEX2OCT(I587))</f>
        <v>0</v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 hidden="1">
      <c r="A588" s="4">
        <f>'Filtered Data'!A587</f>
        <v>184434</v>
      </c>
      <c r="B588" s="4">
        <f>'Filtered Data'!B587</f>
        <v>1</v>
      </c>
      <c r="C588" s="4">
        <f>'Filtered Data'!C587</f>
        <v>401</v>
      </c>
      <c r="D588" s="4">
        <f>'Filtered Data'!D587</f>
        <v>0</v>
      </c>
      <c r="E588" s="4">
        <f>'Filtered Data'!E587</f>
        <v>0</v>
      </c>
      <c r="F588" s="4">
        <f>'Filtered Data'!F587</f>
        <v>8</v>
      </c>
      <c r="G588" s="4" t="str">
        <f>'Filtered Data'!G587</f>
        <v>91</v>
      </c>
      <c r="H588" s="4" t="str">
        <f>'Filtered Data'!H587</f>
        <v>a0</v>
      </c>
      <c r="I588" s="4" t="str">
        <f>'Filtered Data'!I587</f>
        <v>00</v>
      </c>
      <c r="J588" s="4" t="str">
        <f>'Filtered Data'!J587</f>
        <v>00</v>
      </c>
      <c r="K588" s="4" t="str">
        <f>'Filtered Data'!K587</f>
        <v>56</v>
      </c>
      <c r="L588" s="4" t="str">
        <f>'Filtered Data'!L587</f>
        <v>00</v>
      </c>
      <c r="M588" s="4" t="str">
        <f>'Filtered Data'!M587</f>
        <v>00</v>
      </c>
      <c r="N588" s="4" t="str">
        <f>'Filtered Data'!N587</f>
        <v>00</v>
      </c>
      <c r="P588" s="6" t="e">
        <f t="shared" si="30"/>
        <v>#NUM!</v>
      </c>
      <c r="Q588" s="7">
        <f>IF('Filtered Data'!G587="","",HEX2DEC(G588))</f>
        <v>145</v>
      </c>
      <c r="R588" s="7">
        <f>IF('Filtered Data'!H587="","",HEX2DEC(H588))</f>
        <v>160</v>
      </c>
      <c r="S588" s="7">
        <f>IF('Filtered Data'!I587="","",HEX2DEC(I588))</f>
        <v>0</v>
      </c>
      <c r="T588" s="7">
        <f>IF('Filtered Data'!J587="","",HEX2DEC(J588))</f>
        <v>0</v>
      </c>
      <c r="U588" s="7">
        <f>IF('Filtered Data'!K587="","",HEX2DEC(K588))</f>
        <v>86</v>
      </c>
      <c r="V588" s="7">
        <f>IF('Filtered Data'!L587="","",HEX2DEC(L588))</f>
        <v>0</v>
      </c>
      <c r="W588" s="7">
        <f>IF('Filtered Data'!M587="","",HEX2DEC(M588))</f>
        <v>0</v>
      </c>
      <c r="X588" s="7">
        <f>IF('Filtered Data'!N587="","",HEX2DEC(N588))</f>
        <v>0</v>
      </c>
      <c r="Y588" s="7"/>
      <c r="Z588" s="8" t="e">
        <f t="shared" si="31"/>
        <v>#NUM!</v>
      </c>
      <c r="AA588" s="7" t="str">
        <f>IF('Filtered Data'!G587="","",HEX2BIN(G588))</f>
        <v>10010001</v>
      </c>
      <c r="AB588" s="7" t="str">
        <f>IF('Filtered Data'!H587="","",HEX2BIN(H588))</f>
        <v>10100000</v>
      </c>
      <c r="AC588" s="7" t="str">
        <f>IF('Filtered Data'!I587="","",HEX2BIN(I588))</f>
        <v>0</v>
      </c>
      <c r="AD588" s="7" t="str">
        <f>IF('Filtered Data'!J587="","",HEX2BIN(J588))</f>
        <v>0</v>
      </c>
      <c r="AE588" s="7" t="str">
        <f>IF('Filtered Data'!K587="","",HEX2BIN(K588))</f>
        <v>1010110</v>
      </c>
      <c r="AF588" s="7" t="str">
        <f>IF('Filtered Data'!L587="","",HEX2BIN(L588))</f>
        <v>0</v>
      </c>
      <c r="AG588" s="7" t="str">
        <f>IF('Filtered Data'!M587="","",HEX2BIN(M588))</f>
        <v>0</v>
      </c>
      <c r="AH588" s="7" t="str">
        <f>IF('Filtered Data'!N587="","",HEX2BIN(N588))</f>
        <v>0</v>
      </c>
      <c r="AI588" s="7"/>
      <c r="AJ588" s="8" t="e">
        <f t="shared" si="32"/>
        <v>#NUM!</v>
      </c>
      <c r="AK588" s="7" t="str">
        <f>IF('Filtered Data'!G587="","",HEX2OCT(G588))</f>
        <v>221</v>
      </c>
      <c r="AL588" s="7" t="str">
        <f>IF('Filtered Data'!H587="","",HEX2OCT(H588))</f>
        <v>240</v>
      </c>
      <c r="AM588" s="7" t="str">
        <f>IF('Filtered Data'!I587="","",HEX2OCT(I588))</f>
        <v>0</v>
      </c>
      <c r="AN588" s="7" t="str">
        <f>IF('Filtered Data'!J587="","",HEX2OCT(J588))</f>
        <v>0</v>
      </c>
      <c r="AO588" s="7" t="str">
        <f>IF('Filtered Data'!K587="","",HEX2OCT(K588))</f>
        <v>126</v>
      </c>
      <c r="AP588" s="7" t="str">
        <f>IF('Filtered Data'!L587="","",HEX2OCT(L588))</f>
        <v>0</v>
      </c>
      <c r="AQ588" s="7" t="str">
        <f>IF('Filtered Data'!M587="","",HEX2OCT(M588))</f>
        <v>0</v>
      </c>
      <c r="AR588" s="7" t="str">
        <f>IF('Filtered Data'!N587="","",HEX2OCT(N588))</f>
        <v>0</v>
      </c>
    </row>
    <row r="589" hidden="1">
      <c r="A589" s="4">
        <f>'Filtered Data'!A588</f>
        <v>184444</v>
      </c>
      <c r="B589" s="4">
        <f>'Filtered Data'!B588</f>
        <v>1</v>
      </c>
      <c r="C589" s="4">
        <f>'Filtered Data'!C588</f>
        <v>201</v>
      </c>
      <c r="D589" s="4">
        <f>'Filtered Data'!D588</f>
        <v>0</v>
      </c>
      <c r="E589" s="4">
        <f>'Filtered Data'!E588</f>
        <v>0</v>
      </c>
      <c r="F589" s="4">
        <f>'Filtered Data'!F588</f>
        <v>6</v>
      </c>
      <c r="G589" s="4" t="str">
        <f>'Filtered Data'!G588</f>
        <v>00</v>
      </c>
      <c r="H589" s="4" t="str">
        <f>'Filtered Data'!H588</f>
        <v>00</v>
      </c>
      <c r="I589" s="4" t="str">
        <f>'Filtered Data'!I588</f>
        <v>00</v>
      </c>
      <c r="J589" s="4" t="str">
        <f>'Filtered Data'!J588</f>
        <v>00</v>
      </c>
      <c r="K589" s="4" t="str">
        <f>'Filtered Data'!K588</f>
        <v>62</v>
      </c>
      <c r="L589" s="4" t="str">
        <f>'Filtered Data'!L588</f>
        <v>00</v>
      </c>
      <c r="M589" s="4" t="str">
        <f>'Filtered Data'!M588</f>
        <v/>
      </c>
      <c r="N589" s="4" t="str">
        <f>'Filtered Data'!N588</f>
        <v/>
      </c>
      <c r="P589" s="6" t="e">
        <f t="shared" si="30"/>
        <v>#NUM!</v>
      </c>
      <c r="Q589" s="7">
        <f>IF('Filtered Data'!G588="","",HEX2DEC(G589))</f>
        <v>0</v>
      </c>
      <c r="R589" s="7">
        <f>IF('Filtered Data'!H588="","",HEX2DEC(H589))</f>
        <v>0</v>
      </c>
      <c r="S589" s="7">
        <f>IF('Filtered Data'!I588="","",HEX2DEC(I589))</f>
        <v>0</v>
      </c>
      <c r="T589" s="7">
        <f>IF('Filtered Data'!J588="","",HEX2DEC(J589))</f>
        <v>0</v>
      </c>
      <c r="U589" s="7">
        <f>IF('Filtered Data'!K588="","",HEX2DEC(K589))</f>
        <v>98</v>
      </c>
      <c r="V589" s="7">
        <f>IF('Filtered Data'!L588="","",HEX2DEC(L589))</f>
        <v>0</v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e">
        <f t="shared" si="31"/>
        <v>#NUM!</v>
      </c>
      <c r="AA589" s="7" t="str">
        <f>IF('Filtered Data'!G588="","",HEX2BIN(G589))</f>
        <v>0</v>
      </c>
      <c r="AB589" s="7" t="str">
        <f>IF('Filtered Data'!H588="","",HEX2BIN(H589))</f>
        <v>0</v>
      </c>
      <c r="AC589" s="7" t="str">
        <f>IF('Filtered Data'!I588="","",HEX2BIN(I589))</f>
        <v>0</v>
      </c>
      <c r="AD589" s="7" t="str">
        <f>IF('Filtered Data'!J588="","",HEX2BIN(J589))</f>
        <v>0</v>
      </c>
      <c r="AE589" s="7" t="str">
        <f>IF('Filtered Data'!K588="","",HEX2BIN(K589))</f>
        <v>1100010</v>
      </c>
      <c r="AF589" s="7" t="str">
        <f>IF('Filtered Data'!L588="","",HEX2BIN(L589))</f>
        <v>0</v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e">
        <f t="shared" si="32"/>
        <v>#NUM!</v>
      </c>
      <c r="AK589" s="7" t="str">
        <f>IF('Filtered Data'!G588="","",HEX2OCT(G589))</f>
        <v>0</v>
      </c>
      <c r="AL589" s="7" t="str">
        <f>IF('Filtered Data'!H588="","",HEX2OCT(H589))</f>
        <v>0</v>
      </c>
      <c r="AM589" s="7" t="str">
        <f>IF('Filtered Data'!I588="","",HEX2OCT(I589))</f>
        <v>0</v>
      </c>
      <c r="AN589" s="7" t="str">
        <f>IF('Filtered Data'!J588="","",HEX2OCT(J589))</f>
        <v>0</v>
      </c>
      <c r="AO589" s="7" t="str">
        <f>IF('Filtered Data'!K588="","",HEX2OCT(K589))</f>
        <v>142</v>
      </c>
      <c r="AP589" s="7" t="str">
        <f>IF('Filtered Data'!L588="","",HEX2OCT(L589))</f>
        <v>0</v>
      </c>
      <c r="AQ589" s="7" t="str">
        <f>IF('Filtered Data'!M588="","",HEX2OCT(M589))</f>
        <v/>
      </c>
      <c r="AR589" s="7" t="str">
        <f>IF('Filtered Data'!N588="","",HEX2OCT(N589))</f>
        <v/>
      </c>
    </row>
    <row r="590" hidden="1">
      <c r="A590" s="4">
        <f>'Filtered Data'!A589</f>
        <v>184454</v>
      </c>
      <c r="B590" s="4">
        <f>'Filtered Data'!B589</f>
        <v>1</v>
      </c>
      <c r="C590" s="4">
        <f>'Filtered Data'!C589</f>
        <v>400</v>
      </c>
      <c r="D590" s="4">
        <f>'Filtered Data'!D589</f>
        <v>0</v>
      </c>
      <c r="E590" s="4">
        <f>'Filtered Data'!E589</f>
        <v>0</v>
      </c>
      <c r="F590" s="4">
        <f>'Filtered Data'!F589</f>
        <v>8</v>
      </c>
      <c r="G590" s="4" t="str">
        <f>'Filtered Data'!G589</f>
        <v>01</v>
      </c>
      <c r="H590" s="4" t="str">
        <f>'Filtered Data'!H589</f>
        <v>00</v>
      </c>
      <c r="I590" s="4" t="str">
        <f>'Filtered Data'!I589</f>
        <v>4c</v>
      </c>
      <c r="J590" s="4" t="str">
        <f>'Filtered Data'!J589</f>
        <v>00</v>
      </c>
      <c r="K590" s="4" t="str">
        <f>'Filtered Data'!K589</f>
        <v>00</v>
      </c>
      <c r="L590" s="4" t="str">
        <f>'Filtered Data'!L589</f>
        <v>00</v>
      </c>
      <c r="M590" s="4" t="str">
        <f>'Filtered Data'!M589</f>
        <v>00</v>
      </c>
      <c r="N590" s="4" t="str">
        <f>'Filtered Data'!N589</f>
        <v>00</v>
      </c>
      <c r="P590" s="6" t="e">
        <f t="shared" si="30"/>
        <v>#NUM!</v>
      </c>
      <c r="Q590" s="7">
        <f>IF('Filtered Data'!G589="","",HEX2DEC(G590))</f>
        <v>1</v>
      </c>
      <c r="R590" s="7">
        <f>IF('Filtered Data'!H589="","",HEX2DEC(H590))</f>
        <v>0</v>
      </c>
      <c r="S590" s="7">
        <f>IF('Filtered Data'!I589="","",HEX2DEC(I590))</f>
        <v>76</v>
      </c>
      <c r="T590" s="7">
        <f>IF('Filtered Data'!J589="","",HEX2DEC(J590))</f>
        <v>0</v>
      </c>
      <c r="U590" s="7">
        <f>IF('Filtered Data'!K589="","",HEX2DEC(K590))</f>
        <v>0</v>
      </c>
      <c r="V590" s="7">
        <f>IF('Filtered Data'!L589="","",HEX2DEC(L590))</f>
        <v>0</v>
      </c>
      <c r="W590" s="7">
        <f>IF('Filtered Data'!M589="","",HEX2DEC(M590))</f>
        <v>0</v>
      </c>
      <c r="X590" s="7">
        <f>IF('Filtered Data'!N589="","",HEX2DEC(N590))</f>
        <v>0</v>
      </c>
      <c r="Y590" s="7"/>
      <c r="Z590" s="8" t="e">
        <f t="shared" si="31"/>
        <v>#NUM!</v>
      </c>
      <c r="AA590" s="7" t="str">
        <f>IF('Filtered Data'!G589="","",HEX2BIN(G590))</f>
        <v>1</v>
      </c>
      <c r="AB590" s="7" t="str">
        <f>IF('Filtered Data'!H589="","",HEX2BIN(H590))</f>
        <v>0</v>
      </c>
      <c r="AC590" s="7" t="str">
        <f>IF('Filtered Data'!I589="","",HEX2BIN(I590))</f>
        <v>1001100</v>
      </c>
      <c r="AD590" s="7" t="str">
        <f>IF('Filtered Data'!J589="","",HEX2BIN(J590))</f>
        <v>0</v>
      </c>
      <c r="AE590" s="7" t="str">
        <f>IF('Filtered Data'!K589="","",HEX2BIN(K590))</f>
        <v>0</v>
      </c>
      <c r="AF590" s="7" t="str">
        <f>IF('Filtered Data'!L589="","",HEX2BIN(L590))</f>
        <v>0</v>
      </c>
      <c r="AG590" s="7" t="str">
        <f>IF('Filtered Data'!M589="","",HEX2BIN(M590))</f>
        <v>0</v>
      </c>
      <c r="AH590" s="7" t="str">
        <f>IF('Filtered Data'!N589="","",HEX2BIN(N590))</f>
        <v>0</v>
      </c>
      <c r="AI590" s="7"/>
      <c r="AJ590" s="8" t="e">
        <f t="shared" si="32"/>
        <v>#NUM!</v>
      </c>
      <c r="AK590" s="7" t="str">
        <f>IF('Filtered Data'!G589="","",HEX2OCT(G590))</f>
        <v>1</v>
      </c>
      <c r="AL590" s="7" t="str">
        <f>IF('Filtered Data'!H589="","",HEX2OCT(H590))</f>
        <v>0</v>
      </c>
      <c r="AM590" s="7" t="str">
        <f>IF('Filtered Data'!I589="","",HEX2OCT(I590))</f>
        <v>114</v>
      </c>
      <c r="AN590" s="7" t="str">
        <f>IF('Filtered Data'!J589="","",HEX2OCT(J590))</f>
        <v>0</v>
      </c>
      <c r="AO590" s="7" t="str">
        <f>IF('Filtered Data'!K589="","",HEX2OCT(K590))</f>
        <v>0</v>
      </c>
      <c r="AP590" s="7" t="str">
        <f>IF('Filtered Data'!L589="","",HEX2OCT(L590))</f>
        <v>0</v>
      </c>
      <c r="AQ590" s="7" t="str">
        <f>IF('Filtered Data'!M589="","",HEX2OCT(M590))</f>
        <v>0</v>
      </c>
      <c r="AR590" s="7" t="str">
        <f>IF('Filtered Data'!N589="","",HEX2OCT(N590))</f>
        <v>0</v>
      </c>
    </row>
    <row r="591" hidden="1">
      <c r="A591" s="4">
        <f>'Filtered Data'!A590</f>
        <v>184456</v>
      </c>
      <c r="B591" s="4">
        <f>'Filtered Data'!B590</f>
        <v>1</v>
      </c>
      <c r="C591" s="4">
        <f>'Filtered Data'!C590</f>
        <v>203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00</v>
      </c>
      <c r="H591" s="4" t="str">
        <f>'Filtered Data'!H590</f>
        <v>00</v>
      </c>
      <c r="I591" s="4" t="str">
        <f>'Filtered Data'!I590</f>
        <v>00</v>
      </c>
      <c r="J591" s="4" t="str">
        <f>'Filtered Data'!J590</f>
        <v>00</v>
      </c>
      <c r="K591" s="4" t="str">
        <f>'Filtered Data'!K590</f>
        <v>00</v>
      </c>
      <c r="L591" s="4" t="str">
        <f>'Filtered Data'!L590</f>
        <v>00</v>
      </c>
      <c r="M591" s="4" t="str">
        <f>'Filtered Data'!M590</f>
        <v>00</v>
      </c>
      <c r="N591" s="4" t="str">
        <f>'Filtered Data'!N590</f>
        <v>00</v>
      </c>
      <c r="P591" s="6" t="e">
        <f t="shared" si="30"/>
        <v>#NUM!</v>
      </c>
      <c r="Q591" s="7">
        <f>IF('Filtered Data'!G590="","",HEX2DEC(G591))</f>
        <v>0</v>
      </c>
      <c r="R591" s="7">
        <f>IF('Filtered Data'!H590="","",HEX2DEC(H591))</f>
        <v>0</v>
      </c>
      <c r="S591" s="7">
        <f>IF('Filtered Data'!I590="","",HEX2DEC(I591))</f>
        <v>0</v>
      </c>
      <c r="T591" s="7">
        <f>IF('Filtered Data'!J590="","",HEX2DEC(J591))</f>
        <v>0</v>
      </c>
      <c r="U591" s="7">
        <f>IF('Filtered Data'!K590="","",HEX2DEC(K591))</f>
        <v>0</v>
      </c>
      <c r="V591" s="7">
        <f>IF('Filtered Data'!L590="","",HEX2DEC(L591))</f>
        <v>0</v>
      </c>
      <c r="W591" s="7">
        <f>IF('Filtered Data'!M590="","",HEX2DEC(M591))</f>
        <v>0</v>
      </c>
      <c r="X591" s="7">
        <f>IF('Filtered Data'!N590="","",HEX2DEC(N591))</f>
        <v>0</v>
      </c>
      <c r="Y591" s="7"/>
      <c r="Z591" s="8" t="e">
        <f t="shared" si="31"/>
        <v>#NUM!</v>
      </c>
      <c r="AA591" s="7" t="str">
        <f>IF('Filtered Data'!G590="","",HEX2BIN(G591))</f>
        <v>0</v>
      </c>
      <c r="AB591" s="7" t="str">
        <f>IF('Filtered Data'!H590="","",HEX2BIN(H591))</f>
        <v>0</v>
      </c>
      <c r="AC591" s="7" t="str">
        <f>IF('Filtered Data'!I590="","",HEX2BIN(I591))</f>
        <v>0</v>
      </c>
      <c r="AD591" s="7" t="str">
        <f>IF('Filtered Data'!J590="","",HEX2BIN(J591))</f>
        <v>0</v>
      </c>
      <c r="AE591" s="7" t="str">
        <f>IF('Filtered Data'!K590="","",HEX2BIN(K591))</f>
        <v>0</v>
      </c>
      <c r="AF591" s="7" t="str">
        <f>IF('Filtered Data'!L590="","",HEX2BIN(L591))</f>
        <v>0</v>
      </c>
      <c r="AG591" s="7" t="str">
        <f>IF('Filtered Data'!M590="","",HEX2BIN(M591))</f>
        <v>0</v>
      </c>
      <c r="AH591" s="7" t="str">
        <f>IF('Filtered Data'!N590="","",HEX2BIN(N591))</f>
        <v>0</v>
      </c>
      <c r="AI591" s="7"/>
      <c r="AJ591" s="8" t="e">
        <f t="shared" si="32"/>
        <v>#NUM!</v>
      </c>
      <c r="AK591" s="7" t="str">
        <f>IF('Filtered Data'!G590="","",HEX2OCT(G591))</f>
        <v>0</v>
      </c>
      <c r="AL591" s="7" t="str">
        <f>IF('Filtered Data'!H590="","",HEX2OCT(H591))</f>
        <v>0</v>
      </c>
      <c r="AM591" s="7" t="str">
        <f>IF('Filtered Data'!I590="","",HEX2OCT(I591))</f>
        <v>0</v>
      </c>
      <c r="AN591" s="7" t="str">
        <f>IF('Filtered Data'!J590="","",HEX2OCT(J591))</f>
        <v>0</v>
      </c>
      <c r="AO591" s="7" t="str">
        <f>IF('Filtered Data'!K590="","",HEX2OCT(K591))</f>
        <v>0</v>
      </c>
      <c r="AP591" s="7" t="str">
        <f>IF('Filtered Data'!L590="","",HEX2OCT(L591))</f>
        <v>0</v>
      </c>
      <c r="AQ591" s="7" t="str">
        <f>IF('Filtered Data'!M590="","",HEX2OCT(M591))</f>
        <v>0</v>
      </c>
      <c r="AR591" s="7" t="str">
        <f>IF('Filtered Data'!N590="","",HEX2OCT(N591))</f>
        <v>0</v>
      </c>
    </row>
    <row r="592" hidden="1">
      <c r="A592" s="4">
        <f>'Filtered Data'!A591</f>
        <v>184468</v>
      </c>
      <c r="B592" s="4">
        <f>'Filtered Data'!B591</f>
        <v>1</v>
      </c>
      <c r="C592" s="4">
        <f>'Filtered Data'!C591</f>
        <v>204</v>
      </c>
      <c r="D592" s="4">
        <f>'Filtered Data'!D591</f>
        <v>0</v>
      </c>
      <c r="E592" s="4">
        <f>'Filtered Data'!E591</f>
        <v>0</v>
      </c>
      <c r="F592" s="4">
        <f>'Filtered Data'!F591</f>
        <v>8</v>
      </c>
      <c r="G592" s="4" t="str">
        <f>'Filtered Data'!G591</f>
        <v>00</v>
      </c>
      <c r="H592" s="4" t="str">
        <f>'Filtered Data'!H591</f>
        <v>00</v>
      </c>
      <c r="I592" s="4" t="str">
        <f>'Filtered Data'!I591</f>
        <v>00</v>
      </c>
      <c r="J592" s="4" t="str">
        <f>'Filtered Data'!J591</f>
        <v>00</v>
      </c>
      <c r="K592" s="4" t="str">
        <f>'Filtered Data'!K591</f>
        <v>00</v>
      </c>
      <c r="L592" s="4" t="str">
        <f>'Filtered Data'!L591</f>
        <v>00</v>
      </c>
      <c r="M592" s="4" t="str">
        <f>'Filtered Data'!M591</f>
        <v>00</v>
      </c>
      <c r="N592" s="4" t="str">
        <f>'Filtered Data'!N591</f>
        <v>00</v>
      </c>
      <c r="P592" s="6" t="e">
        <f t="shared" si="30"/>
        <v>#NUM!</v>
      </c>
      <c r="Q592" s="7">
        <f>IF('Filtered Data'!G591="","",HEX2DEC(G592))</f>
        <v>0</v>
      </c>
      <c r="R592" s="7">
        <f>IF('Filtered Data'!H591="","",HEX2DEC(H592))</f>
        <v>0</v>
      </c>
      <c r="S592" s="7">
        <f>IF('Filtered Data'!I591="","",HEX2DEC(I592))</f>
        <v>0</v>
      </c>
      <c r="T592" s="7">
        <f>IF('Filtered Data'!J591="","",HEX2DEC(J592))</f>
        <v>0</v>
      </c>
      <c r="U592" s="7">
        <f>IF('Filtered Data'!K591="","",HEX2DEC(K592))</f>
        <v>0</v>
      </c>
      <c r="V592" s="7">
        <f>IF('Filtered Data'!L591="","",HEX2DEC(L592))</f>
        <v>0</v>
      </c>
      <c r="W592" s="7">
        <f>IF('Filtered Data'!M591="","",HEX2DEC(M592))</f>
        <v>0</v>
      </c>
      <c r="X592" s="7">
        <f>IF('Filtered Data'!N591="","",HEX2DEC(N592))</f>
        <v>0</v>
      </c>
      <c r="Y592" s="7"/>
      <c r="Z592" s="8" t="e">
        <f t="shared" si="31"/>
        <v>#NUM!</v>
      </c>
      <c r="AA592" s="7" t="str">
        <f>IF('Filtered Data'!G591="","",HEX2BIN(G592))</f>
        <v>0</v>
      </c>
      <c r="AB592" s="7" t="str">
        <f>IF('Filtered Data'!H591="","",HEX2BIN(H592))</f>
        <v>0</v>
      </c>
      <c r="AC592" s="7" t="str">
        <f>IF('Filtered Data'!I591="","",HEX2BIN(I592))</f>
        <v>0</v>
      </c>
      <c r="AD592" s="7" t="str">
        <f>IF('Filtered Data'!J591="","",HEX2BIN(J592))</f>
        <v>0</v>
      </c>
      <c r="AE592" s="7" t="str">
        <f>IF('Filtered Data'!K591="","",HEX2BIN(K592))</f>
        <v>0</v>
      </c>
      <c r="AF592" s="7" t="str">
        <f>IF('Filtered Data'!L591="","",HEX2BIN(L592))</f>
        <v>0</v>
      </c>
      <c r="AG592" s="7" t="str">
        <f>IF('Filtered Data'!M591="","",HEX2BIN(M592))</f>
        <v>0</v>
      </c>
      <c r="AH592" s="7" t="str">
        <f>IF('Filtered Data'!N591="","",HEX2BIN(N592))</f>
        <v>0</v>
      </c>
      <c r="AI592" s="7"/>
      <c r="AJ592" s="8" t="e">
        <f t="shared" si="32"/>
        <v>#NUM!</v>
      </c>
      <c r="AK592" s="7" t="str">
        <f>IF('Filtered Data'!G591="","",HEX2OCT(G592))</f>
        <v>0</v>
      </c>
      <c r="AL592" s="7" t="str">
        <f>IF('Filtered Data'!H591="","",HEX2OCT(H592))</f>
        <v>0</v>
      </c>
      <c r="AM592" s="7" t="str">
        <f>IF('Filtered Data'!I591="","",HEX2OCT(I592))</f>
        <v>0</v>
      </c>
      <c r="AN592" s="7" t="str">
        <f>IF('Filtered Data'!J591="","",HEX2OCT(J592))</f>
        <v>0</v>
      </c>
      <c r="AO592" s="7" t="str">
        <f>IF('Filtered Data'!K591="","",HEX2OCT(K592))</f>
        <v>0</v>
      </c>
      <c r="AP592" s="7" t="str">
        <f>IF('Filtered Data'!L591="","",HEX2OCT(L592))</f>
        <v>0</v>
      </c>
      <c r="AQ592" s="7" t="str">
        <f>IF('Filtered Data'!M591="","",HEX2OCT(M592))</f>
        <v>0</v>
      </c>
      <c r="AR592" s="7" t="str">
        <f>IF('Filtered Data'!N591="","",HEX2OCT(N592))</f>
        <v>0</v>
      </c>
    </row>
    <row r="593" hidden="1">
      <c r="A593" s="4">
        <f>'Filtered Data'!A592</f>
        <v>184480</v>
      </c>
      <c r="B593" s="4">
        <f>'Filtered Data'!B592</f>
        <v>1</v>
      </c>
      <c r="C593" s="4">
        <f>'Filtered Data'!C592</f>
        <v>202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e2</v>
      </c>
      <c r="H593" s="4" t="str">
        <f>'Filtered Data'!H592</f>
        <v>14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24</v>
      </c>
      <c r="L593" s="4" t="str">
        <f>'Filtered Data'!L592</f>
        <v>fd</v>
      </c>
      <c r="M593" s="4" t="str">
        <f>'Filtered Data'!M592</f>
        <v>1a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226</v>
      </c>
      <c r="R593" s="7">
        <f>IF('Filtered Data'!H592="","",HEX2DEC(H593))</f>
        <v>20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36</v>
      </c>
      <c r="V593" s="7">
        <f>IF('Filtered Data'!L592="","",HEX2DEC(L593))</f>
        <v>253</v>
      </c>
      <c r="W593" s="7">
        <f>IF('Filtered Data'!M592="","",HEX2DEC(M593))</f>
        <v>26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11100010</v>
      </c>
      <c r="AB593" s="7" t="str">
        <f>IF('Filtered Data'!H592="","",HEX2BIN(H593))</f>
        <v>10100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100100</v>
      </c>
      <c r="AF593" s="7" t="str">
        <f>IF('Filtered Data'!L592="","",HEX2BIN(L593))</f>
        <v>11111101</v>
      </c>
      <c r="AG593" s="7" t="str">
        <f>IF('Filtered Data'!M592="","",HEX2BIN(M593))</f>
        <v>11010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342</v>
      </c>
      <c r="AL593" s="7" t="str">
        <f>IF('Filtered Data'!H592="","",HEX2OCT(H593))</f>
        <v>24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44</v>
      </c>
      <c r="AP593" s="7" t="str">
        <f>IF('Filtered Data'!L592="","",HEX2OCT(L593))</f>
        <v>375</v>
      </c>
      <c r="AQ593" s="7" t="str">
        <f>IF('Filtered Data'!M592="","",HEX2OCT(M593))</f>
        <v>32</v>
      </c>
      <c r="AR593" s="7" t="str">
        <f>IF('Filtered Data'!N592="","",HEX2OCT(N593))</f>
        <v>0</v>
      </c>
    </row>
    <row r="594" hidden="1">
      <c r="A594" s="4">
        <f>'Filtered Data'!A593</f>
        <v>184481</v>
      </c>
      <c r="B594" s="4">
        <f>'Filtered Data'!B593</f>
        <v>0</v>
      </c>
      <c r="C594" s="4">
        <f>'Filtered Data'!C593</f>
        <v>300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03</v>
      </c>
      <c r="H594" s="4" t="str">
        <f>'Filtered Data'!H593</f>
        <v>5a</v>
      </c>
      <c r="I594" s="4" t="str">
        <f>'Filtered Data'!I593</f>
        <v>64</v>
      </c>
      <c r="J594" s="4" t="str">
        <f>'Filtered Data'!J593</f>
        <v>5a</v>
      </c>
      <c r="K594" s="4" t="str">
        <f>'Filtered Data'!K593</f>
        <v>64</v>
      </c>
      <c r="L594" s="4" t="str">
        <f>'Filtered Data'!L593</f>
        <v>00</v>
      </c>
      <c r="M594" s="4" t="str">
        <f>'Filtered Data'!M593</f>
        <v>64</v>
      </c>
      <c r="N594" s="4" t="str">
        <f>'Filtered Data'!N593</f>
        <v>23</v>
      </c>
      <c r="P594" s="6" t="e">
        <f t="shared" si="30"/>
        <v>#NUM!</v>
      </c>
      <c r="Q594" s="7">
        <f>IF('Filtered Data'!G593="","",HEX2DEC(G594))</f>
        <v>3</v>
      </c>
      <c r="R594" s="7">
        <f>IF('Filtered Data'!H593="","",HEX2DEC(H594))</f>
        <v>90</v>
      </c>
      <c r="S594" s="7">
        <f>IF('Filtered Data'!I593="","",HEX2DEC(I594))</f>
        <v>100</v>
      </c>
      <c r="T594" s="7">
        <f>IF('Filtered Data'!J593="","",HEX2DEC(J594))</f>
        <v>90</v>
      </c>
      <c r="U594" s="7">
        <f>IF('Filtered Data'!K593="","",HEX2DEC(K594))</f>
        <v>100</v>
      </c>
      <c r="V594" s="7">
        <f>IF('Filtered Data'!L593="","",HEX2DEC(L594))</f>
        <v>0</v>
      </c>
      <c r="W594" s="7">
        <f>IF('Filtered Data'!M593="","",HEX2DEC(M594))</f>
        <v>100</v>
      </c>
      <c r="X594" s="7">
        <f>IF('Filtered Data'!N593="","",HEX2DEC(N594))</f>
        <v>35</v>
      </c>
      <c r="Y594" s="7"/>
      <c r="Z594" s="8" t="e">
        <f t="shared" si="31"/>
        <v>#NUM!</v>
      </c>
      <c r="AA594" s="7" t="str">
        <f>IF('Filtered Data'!G593="","",HEX2BIN(G594))</f>
        <v>11</v>
      </c>
      <c r="AB594" s="7" t="str">
        <f>IF('Filtered Data'!H593="","",HEX2BIN(H594))</f>
        <v>1011010</v>
      </c>
      <c r="AC594" s="7" t="str">
        <f>IF('Filtered Data'!I593="","",HEX2BIN(I594))</f>
        <v>1100100</v>
      </c>
      <c r="AD594" s="7" t="str">
        <f>IF('Filtered Data'!J593="","",HEX2BIN(J594))</f>
        <v>1011010</v>
      </c>
      <c r="AE594" s="7" t="str">
        <f>IF('Filtered Data'!K593="","",HEX2BIN(K594))</f>
        <v>1100100</v>
      </c>
      <c r="AF594" s="7" t="str">
        <f>IF('Filtered Data'!L593="","",HEX2BIN(L594))</f>
        <v>0</v>
      </c>
      <c r="AG594" s="7" t="str">
        <f>IF('Filtered Data'!M593="","",HEX2BIN(M594))</f>
        <v>1100100</v>
      </c>
      <c r="AH594" s="7" t="str">
        <f>IF('Filtered Data'!N593="","",HEX2BIN(N594))</f>
        <v>100011</v>
      </c>
      <c r="AI594" s="7"/>
      <c r="AJ594" s="8" t="e">
        <f t="shared" si="32"/>
        <v>#NUM!</v>
      </c>
      <c r="AK594" s="7" t="str">
        <f>IF('Filtered Data'!G593="","",HEX2OCT(G594))</f>
        <v>3</v>
      </c>
      <c r="AL594" s="7" t="str">
        <f>IF('Filtered Data'!H593="","",HEX2OCT(H594))</f>
        <v>132</v>
      </c>
      <c r="AM594" s="7" t="str">
        <f>IF('Filtered Data'!I593="","",HEX2OCT(I594))</f>
        <v>144</v>
      </c>
      <c r="AN594" s="7" t="str">
        <f>IF('Filtered Data'!J593="","",HEX2OCT(J594))</f>
        <v>132</v>
      </c>
      <c r="AO594" s="7" t="str">
        <f>IF('Filtered Data'!K593="","",HEX2OCT(K594))</f>
        <v>144</v>
      </c>
      <c r="AP594" s="7" t="str">
        <f>IF('Filtered Data'!L593="","",HEX2OCT(L594))</f>
        <v>0</v>
      </c>
      <c r="AQ594" s="7" t="str">
        <f>IF('Filtered Data'!M593="","",HEX2OCT(M594))</f>
        <v>144</v>
      </c>
      <c r="AR594" s="7" t="str">
        <f>IF('Filtered Data'!N593="","",HEX2OCT(N594))</f>
        <v>43</v>
      </c>
    </row>
    <row r="595" hidden="1">
      <c r="A595" s="4">
        <f>'Filtered Data'!A594</f>
        <v>184481</v>
      </c>
      <c r="B595" s="4">
        <f>'Filtered Data'!B594</f>
        <v>0</v>
      </c>
      <c r="C595" s="4">
        <f>'Filtered Data'!C594</f>
        <v>301</v>
      </c>
      <c r="D595" s="4">
        <f>'Filtered Data'!D594</f>
        <v>0</v>
      </c>
      <c r="E595" s="4">
        <f>'Filtered Data'!E594</f>
        <v>0</v>
      </c>
      <c r="F595" s="4">
        <f>'Filtered Data'!F594</f>
        <v>3</v>
      </c>
      <c r="G595" s="4" t="str">
        <f>'Filtered Data'!G594</f>
        <v>96</v>
      </c>
      <c r="H595" s="4" t="str">
        <f>'Filtered Data'!H594</f>
        <v>03</v>
      </c>
      <c r="I595" s="4" t="str">
        <f>'Filtered Data'!I594</f>
        <v>00</v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9831168</v>
      </c>
      <c r="Q595" s="7">
        <f>IF('Filtered Data'!G594="","",HEX2DEC(G595))</f>
        <v>150</v>
      </c>
      <c r="R595" s="7">
        <f>IF('Filtered Data'!H594="","",HEX2DEC(H595))</f>
        <v>3</v>
      </c>
      <c r="S595" s="7">
        <f>IF('Filtered Data'!I594="","",HEX2DEC(I595))</f>
        <v>0</v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e">
        <f t="shared" si="31"/>
        <v>#NUM!</v>
      </c>
      <c r="AA595" s="7" t="str">
        <f>IF('Filtered Data'!G594="","",HEX2BIN(G595))</f>
        <v>10010110</v>
      </c>
      <c r="AB595" s="7" t="str">
        <f>IF('Filtered Data'!H594="","",HEX2BIN(H595))</f>
        <v>11</v>
      </c>
      <c r="AC595" s="7" t="str">
        <f>IF('Filtered Data'!I594="","",HEX2BIN(I595))</f>
        <v>0</v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e">
        <f t="shared" si="32"/>
        <v>#NUM!</v>
      </c>
      <c r="AK595" s="7" t="str">
        <f>IF('Filtered Data'!G594="","",HEX2OCT(G595))</f>
        <v>226</v>
      </c>
      <c r="AL595" s="7" t="str">
        <f>IF('Filtered Data'!H594="","",HEX2OCT(H595))</f>
        <v>3</v>
      </c>
      <c r="AM595" s="7" t="str">
        <f>IF('Filtered Data'!I594="","",HEX2OCT(I595))</f>
        <v>0</v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 hidden="1">
      <c r="A596" s="4">
        <f>'Filtered Data'!A595</f>
        <v>184492</v>
      </c>
      <c r="B596" s="4">
        <f>'Filtered Data'!B595</f>
        <v>1</v>
      </c>
      <c r="C596" s="4">
        <f>'Filtered Data'!C595</f>
        <v>666</v>
      </c>
      <c r="D596" s="4">
        <f>'Filtered Data'!D595</f>
        <v>0</v>
      </c>
      <c r="E596" s="4">
        <f>'Filtered Data'!E595</f>
        <v>0</v>
      </c>
      <c r="F596" s="4">
        <f>'Filtered Data'!F595</f>
        <v>8</v>
      </c>
      <c r="G596" s="4" t="str">
        <f>'Filtered Data'!G595</f>
        <v>52</v>
      </c>
      <c r="H596" s="4" t="str">
        <f>'Filtered Data'!H595</f>
        <v>08</v>
      </c>
      <c r="I596" s="4" t="str">
        <f>'Filtered Data'!I595</f>
        <v>01</v>
      </c>
      <c r="J596" s="4" t="str">
        <f>'Filtered Data'!J595</f>
        <v>05</v>
      </c>
      <c r="K596" s="4" t="str">
        <f>'Filtered Data'!K595</f>
        <v>52</v>
      </c>
      <c r="L596" s="4" t="str">
        <f>'Filtered Data'!L595</f>
        <v>57</v>
      </c>
      <c r="M596" s="4" t="str">
        <f>'Filtered Data'!M595</f>
        <v>12</v>
      </c>
      <c r="N596" s="4" t="str">
        <f>'Filtered Data'!N595</f>
        <v>44</v>
      </c>
      <c r="P596" s="6" t="e">
        <f t="shared" si="30"/>
        <v>#NUM!</v>
      </c>
      <c r="Q596" s="7">
        <f>IF('Filtered Data'!G595="","",HEX2DEC(G596))</f>
        <v>82</v>
      </c>
      <c r="R596" s="7">
        <f>IF('Filtered Data'!H595="","",HEX2DEC(H596))</f>
        <v>8</v>
      </c>
      <c r="S596" s="7">
        <f>IF('Filtered Data'!I595="","",HEX2DEC(I596))</f>
        <v>1</v>
      </c>
      <c r="T596" s="7">
        <f>IF('Filtered Data'!J595="","",HEX2DEC(J596))</f>
        <v>5</v>
      </c>
      <c r="U596" s="7">
        <f>IF('Filtered Data'!K595="","",HEX2DEC(K596))</f>
        <v>82</v>
      </c>
      <c r="V596" s="7">
        <f>IF('Filtered Data'!L595="","",HEX2DEC(L596))</f>
        <v>87</v>
      </c>
      <c r="W596" s="7">
        <f>IF('Filtered Data'!M595="","",HEX2DEC(M596))</f>
        <v>18</v>
      </c>
      <c r="X596" s="7">
        <f>IF('Filtered Data'!N595="","",HEX2DEC(N596))</f>
        <v>68</v>
      </c>
      <c r="Y596" s="7"/>
      <c r="Z596" s="8" t="e">
        <f t="shared" si="31"/>
        <v>#NUM!</v>
      </c>
      <c r="AA596" s="7" t="str">
        <f>IF('Filtered Data'!G595="","",HEX2BIN(G596))</f>
        <v>1010010</v>
      </c>
      <c r="AB596" s="7" t="str">
        <f>IF('Filtered Data'!H595="","",HEX2BIN(H596))</f>
        <v>1000</v>
      </c>
      <c r="AC596" s="7" t="str">
        <f>IF('Filtered Data'!I595="","",HEX2BIN(I596))</f>
        <v>1</v>
      </c>
      <c r="AD596" s="7" t="str">
        <f>IF('Filtered Data'!J595="","",HEX2BIN(J596))</f>
        <v>101</v>
      </c>
      <c r="AE596" s="7" t="str">
        <f>IF('Filtered Data'!K595="","",HEX2BIN(K596))</f>
        <v>1010010</v>
      </c>
      <c r="AF596" s="7" t="str">
        <f>IF('Filtered Data'!L595="","",HEX2BIN(L596))</f>
        <v>1010111</v>
      </c>
      <c r="AG596" s="7" t="str">
        <f>IF('Filtered Data'!M595="","",HEX2BIN(M596))</f>
        <v>10010</v>
      </c>
      <c r="AH596" s="7" t="str">
        <f>IF('Filtered Data'!N595="","",HEX2BIN(N596))</f>
        <v>1000100</v>
      </c>
      <c r="AI596" s="7"/>
      <c r="AJ596" s="8" t="e">
        <f t="shared" si="32"/>
        <v>#NUM!</v>
      </c>
      <c r="AK596" s="7" t="str">
        <f>IF('Filtered Data'!G595="","",HEX2OCT(G596))</f>
        <v>122</v>
      </c>
      <c r="AL596" s="7" t="str">
        <f>IF('Filtered Data'!H595="","",HEX2OCT(H596))</f>
        <v>10</v>
      </c>
      <c r="AM596" s="7" t="str">
        <f>IF('Filtered Data'!I595="","",HEX2OCT(I596))</f>
        <v>1</v>
      </c>
      <c r="AN596" s="7" t="str">
        <f>IF('Filtered Data'!J595="","",HEX2OCT(J596))</f>
        <v>5</v>
      </c>
      <c r="AO596" s="7" t="str">
        <f>IF('Filtered Data'!K595="","",HEX2OCT(K596))</f>
        <v>122</v>
      </c>
      <c r="AP596" s="7" t="str">
        <f>IF('Filtered Data'!L595="","",HEX2OCT(L596))</f>
        <v>127</v>
      </c>
      <c r="AQ596" s="7" t="str">
        <f>IF('Filtered Data'!M595="","",HEX2OCT(M596))</f>
        <v>22</v>
      </c>
      <c r="AR596" s="7" t="str">
        <f>IF('Filtered Data'!N595="","",HEX2OCT(N596))</f>
        <v>104</v>
      </c>
    </row>
    <row r="597" hidden="1">
      <c r="A597" s="4">
        <f>'Filtered Data'!A596</f>
        <v>184504</v>
      </c>
      <c r="B597" s="4">
        <f>'Filtered Data'!B596</f>
        <v>1</v>
      </c>
      <c r="C597" s="4">
        <f>'Filtered Data'!C596</f>
        <v>665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00</v>
      </c>
      <c r="H597" s="4" t="str">
        <f>'Filtered Data'!H596</f>
        <v>00</v>
      </c>
      <c r="I597" s="4" t="str">
        <f>'Filtered Data'!I596</f>
        <v>00</v>
      </c>
      <c r="J597" s="4" t="str">
        <f>'Filtered Data'!J596</f>
        <v>53</v>
      </c>
      <c r="K597" s="4" t="str">
        <f>'Filtered Data'!K596</f>
        <v>4c</v>
      </c>
      <c r="L597" s="4" t="str">
        <f>'Filtered Data'!L596</f>
        <v>18</v>
      </c>
      <c r="M597" s="4" t="str">
        <f>'Filtered Data'!M596</f>
        <v>53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0</v>
      </c>
      <c r="R597" s="7">
        <f>IF('Filtered Data'!H596="","",HEX2DEC(H597))</f>
        <v>0</v>
      </c>
      <c r="S597" s="7">
        <f>IF('Filtered Data'!I596="","",HEX2DEC(I597))</f>
        <v>0</v>
      </c>
      <c r="T597" s="7">
        <f>IF('Filtered Data'!J596="","",HEX2DEC(J597))</f>
        <v>83</v>
      </c>
      <c r="U597" s="7">
        <f>IF('Filtered Data'!K596="","",HEX2DEC(K597))</f>
        <v>76</v>
      </c>
      <c r="V597" s="7">
        <f>IF('Filtered Data'!L596="","",HEX2DEC(L597))</f>
        <v>24</v>
      </c>
      <c r="W597" s="7">
        <f>IF('Filtered Data'!M596="","",HEX2DEC(M597))</f>
        <v>83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0</v>
      </c>
      <c r="AB597" s="7" t="str">
        <f>IF('Filtered Data'!H596="","",HEX2BIN(H597))</f>
        <v>0</v>
      </c>
      <c r="AC597" s="7" t="str">
        <f>IF('Filtered Data'!I596="","",HEX2BIN(I597))</f>
        <v>0</v>
      </c>
      <c r="AD597" s="7" t="str">
        <f>IF('Filtered Data'!J596="","",HEX2BIN(J597))</f>
        <v>1010011</v>
      </c>
      <c r="AE597" s="7" t="str">
        <f>IF('Filtered Data'!K596="","",HEX2BIN(K597))</f>
        <v>1001100</v>
      </c>
      <c r="AF597" s="7" t="str">
        <f>IF('Filtered Data'!L596="","",HEX2BIN(L597))</f>
        <v>11000</v>
      </c>
      <c r="AG597" s="7" t="str">
        <f>IF('Filtered Data'!M596="","",HEX2BIN(M597))</f>
        <v>1010011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0</v>
      </c>
      <c r="AL597" s="7" t="str">
        <f>IF('Filtered Data'!H596="","",HEX2OCT(H597))</f>
        <v>0</v>
      </c>
      <c r="AM597" s="7" t="str">
        <f>IF('Filtered Data'!I596="","",HEX2OCT(I597))</f>
        <v>0</v>
      </c>
      <c r="AN597" s="7" t="str">
        <f>IF('Filtered Data'!J596="","",HEX2OCT(J597))</f>
        <v>123</v>
      </c>
      <c r="AO597" s="7" t="str">
        <f>IF('Filtered Data'!K596="","",HEX2OCT(K597))</f>
        <v>114</v>
      </c>
      <c r="AP597" s="7" t="str">
        <f>IF('Filtered Data'!L596="","",HEX2OCT(L597))</f>
        <v>30</v>
      </c>
      <c r="AQ597" s="7" t="str">
        <f>IF('Filtered Data'!M596="","",HEX2OCT(M597))</f>
        <v>123</v>
      </c>
      <c r="AR597" s="7" t="str">
        <f>IF('Filtered Data'!N596="","",HEX2OCT(N597))</f>
        <v>0</v>
      </c>
    </row>
    <row r="598" hidden="1">
      <c r="A598" s="4">
        <f>'Filtered Data'!A597</f>
        <v>184516</v>
      </c>
      <c r="B598" s="4">
        <f>'Filtered Data'!B597</f>
        <v>1</v>
      </c>
      <c r="C598" s="4">
        <f>'Filtered Data'!C597</f>
        <v>200</v>
      </c>
      <c r="D598" s="4">
        <f>'Filtered Data'!D597</f>
        <v>0</v>
      </c>
      <c r="E598" s="4">
        <f>'Filtered Data'!E597</f>
        <v>0</v>
      </c>
      <c r="F598" s="4">
        <f>'Filtered Data'!F597</f>
        <v>8</v>
      </c>
      <c r="G598" s="4" t="str">
        <f>'Filtered Data'!G597</f>
        <v>64</v>
      </c>
      <c r="H598" s="4" t="str">
        <f>'Filtered Data'!H597</f>
        <v>00</v>
      </c>
      <c r="I598" s="4" t="str">
        <f>'Filtered Data'!I597</f>
        <v>20</v>
      </c>
      <c r="J598" s="4" t="str">
        <f>'Filtered Data'!J597</f>
        <v>e2</v>
      </c>
      <c r="K598" s="4" t="str">
        <f>'Filtered Data'!K597</f>
        <v>09</v>
      </c>
      <c r="L598" s="4" t="str">
        <f>'Filtered Data'!L597</f>
        <v>00</v>
      </c>
      <c r="M598" s="4" t="str">
        <f>'Filtered Data'!M597</f>
        <v>02</v>
      </c>
      <c r="N598" s="4" t="str">
        <f>'Filtered Data'!N597</f>
        <v>00</v>
      </c>
      <c r="P598" s="6" t="e">
        <f t="shared" si="30"/>
        <v>#NUM!</v>
      </c>
      <c r="Q598" s="7">
        <f>IF('Filtered Data'!G597="","",HEX2DEC(G598))</f>
        <v>100</v>
      </c>
      <c r="R598" s="7">
        <f>IF('Filtered Data'!H597="","",HEX2DEC(H598))</f>
        <v>0</v>
      </c>
      <c r="S598" s="7">
        <f>IF('Filtered Data'!I597="","",HEX2DEC(I598))</f>
        <v>32</v>
      </c>
      <c r="T598" s="7">
        <f>IF('Filtered Data'!J597="","",HEX2DEC(J598))</f>
        <v>226</v>
      </c>
      <c r="U598" s="7">
        <f>IF('Filtered Data'!K597="","",HEX2DEC(K598))</f>
        <v>9</v>
      </c>
      <c r="V598" s="7">
        <f>IF('Filtered Data'!L597="","",HEX2DEC(L598))</f>
        <v>0</v>
      </c>
      <c r="W598" s="7">
        <f>IF('Filtered Data'!M597="","",HEX2DEC(M598))</f>
        <v>2</v>
      </c>
      <c r="X598" s="7">
        <f>IF('Filtered Data'!N597="","",HEX2DEC(N598))</f>
        <v>0</v>
      </c>
      <c r="Y598" s="7"/>
      <c r="Z598" s="8" t="e">
        <f t="shared" si="31"/>
        <v>#NUM!</v>
      </c>
      <c r="AA598" s="7" t="str">
        <f>IF('Filtered Data'!G597="","",HEX2BIN(G598))</f>
        <v>1100100</v>
      </c>
      <c r="AB598" s="7" t="str">
        <f>IF('Filtered Data'!H597="","",HEX2BIN(H598))</f>
        <v>0</v>
      </c>
      <c r="AC598" s="7" t="str">
        <f>IF('Filtered Data'!I597="","",HEX2BIN(I598))</f>
        <v>100000</v>
      </c>
      <c r="AD598" s="7" t="str">
        <f>IF('Filtered Data'!J597="","",HEX2BIN(J598))</f>
        <v>11100010</v>
      </c>
      <c r="AE598" s="7" t="str">
        <f>IF('Filtered Data'!K597="","",HEX2BIN(K598))</f>
        <v>1001</v>
      </c>
      <c r="AF598" s="7" t="str">
        <f>IF('Filtered Data'!L597="","",HEX2BIN(L598))</f>
        <v>0</v>
      </c>
      <c r="AG598" s="7" t="str">
        <f>IF('Filtered Data'!M597="","",HEX2BIN(M598))</f>
        <v>10</v>
      </c>
      <c r="AH598" s="7" t="str">
        <f>IF('Filtered Data'!N597="","",HEX2BIN(N598))</f>
        <v>0</v>
      </c>
      <c r="AI598" s="7"/>
      <c r="AJ598" s="8" t="e">
        <f t="shared" si="32"/>
        <v>#NUM!</v>
      </c>
      <c r="AK598" s="7" t="str">
        <f>IF('Filtered Data'!G597="","",HEX2OCT(G598))</f>
        <v>144</v>
      </c>
      <c r="AL598" s="7" t="str">
        <f>IF('Filtered Data'!H597="","",HEX2OCT(H598))</f>
        <v>0</v>
      </c>
      <c r="AM598" s="7" t="str">
        <f>IF('Filtered Data'!I597="","",HEX2OCT(I598))</f>
        <v>40</v>
      </c>
      <c r="AN598" s="7" t="str">
        <f>IF('Filtered Data'!J597="","",HEX2OCT(J598))</f>
        <v>342</v>
      </c>
      <c r="AO598" s="7" t="str">
        <f>IF('Filtered Data'!K597="","",HEX2OCT(K598))</f>
        <v>11</v>
      </c>
      <c r="AP598" s="7" t="str">
        <f>IF('Filtered Data'!L597="","",HEX2OCT(L598))</f>
        <v>0</v>
      </c>
      <c r="AQ598" s="7" t="str">
        <f>IF('Filtered Data'!M597="","",HEX2OCT(M598))</f>
        <v>2</v>
      </c>
      <c r="AR598" s="7" t="str">
        <f>IF('Filtered Data'!N597="","",HEX2OCT(N598))</f>
        <v>0</v>
      </c>
    </row>
    <row r="599" hidden="1">
      <c r="A599" s="4">
        <f>'Filtered Data'!A598</f>
        <v>184531</v>
      </c>
      <c r="B599" s="4">
        <f>'Filtered Data'!B598</f>
        <v>0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64</v>
      </c>
      <c r="L599" s="4" t="str">
        <f>'Filtered Data'!L598</f>
        <v>00</v>
      </c>
      <c r="M599" s="4" t="str">
        <f>'Filtered Data'!M598</f>
        <v>64</v>
      </c>
      <c r="N599" s="4" t="str">
        <f>'Filtered Data'!N598</f>
        <v>34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100</v>
      </c>
      <c r="V599" s="7">
        <f>IF('Filtered Data'!L598="","",HEX2DEC(L599))</f>
        <v>0</v>
      </c>
      <c r="W599" s="7">
        <f>IF('Filtered Data'!M598="","",HEX2DEC(M599))</f>
        <v>100</v>
      </c>
      <c r="X599" s="7">
        <f>IF('Filtered Data'!N598="","",HEX2DEC(N599))</f>
        <v>52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1100100</v>
      </c>
      <c r="AF599" s="7" t="str">
        <f>IF('Filtered Data'!L598="","",HEX2BIN(L599))</f>
        <v>0</v>
      </c>
      <c r="AG599" s="7" t="str">
        <f>IF('Filtered Data'!M598="","",HEX2BIN(M599))</f>
        <v>1100100</v>
      </c>
      <c r="AH599" s="7" t="str">
        <f>IF('Filtered Data'!N598="","",HEX2BIN(N599))</f>
        <v>110100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144</v>
      </c>
      <c r="AP599" s="7" t="str">
        <f>IF('Filtered Data'!L598="","",HEX2OCT(L599))</f>
        <v>0</v>
      </c>
      <c r="AQ599" s="7" t="str">
        <f>IF('Filtered Data'!M598="","",HEX2OCT(M599))</f>
        <v>144</v>
      </c>
      <c r="AR599" s="7" t="str">
        <f>IF('Filtered Data'!N598="","",HEX2OCT(N599))</f>
        <v>64</v>
      </c>
    </row>
    <row r="600" hidden="1">
      <c r="A600" s="4">
        <f>'Filtered Data'!A599</f>
        <v>184532</v>
      </c>
      <c r="B600" s="4">
        <f>'Filtered Data'!B599</f>
        <v>0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03</v>
      </c>
      <c r="H600" s="4" t="str">
        <f>'Filtered Data'!H599</f>
        <v>04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197632</v>
      </c>
      <c r="Q600" s="7">
        <f>IF('Filtered Data'!G599="","",HEX2DEC(G600))</f>
        <v>3</v>
      </c>
      <c r="R600" s="7">
        <f>IF('Filtered Data'!H599="","",HEX2DEC(H600))</f>
        <v>4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11</v>
      </c>
      <c r="AB600" s="7" t="str">
        <f>IF('Filtered Data'!H599="","",HEX2BIN(H600))</f>
        <v>100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3</v>
      </c>
      <c r="AL600" s="7" t="str">
        <f>IF('Filtered Data'!H599="","",HEX2OCT(H600))</f>
        <v>4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>
        <f>'Filtered Data'!A600</f>
        <v>184534</v>
      </c>
      <c r="B601" s="4">
        <f>'Filtered Data'!B600</f>
        <v>1</v>
      </c>
      <c r="C601" s="4">
        <f>'Filtered Data'!C600</f>
        <v>401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8f</v>
      </c>
      <c r="H601" s="4" t="str">
        <f>'Filtered Data'!H600</f>
        <v>a0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56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143</v>
      </c>
      <c r="R601" s="7">
        <f>IF('Filtered Data'!H600="","",HEX2DEC(H601))</f>
        <v>160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86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10001111</v>
      </c>
      <c r="AB601" s="7" t="str">
        <f>IF('Filtered Data'!H600="","",HEX2BIN(H601))</f>
        <v>10100000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1010110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217</v>
      </c>
      <c r="AL601" s="7" t="str">
        <f>IF('Filtered Data'!H600="","",HEX2OCT(H601))</f>
        <v>240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126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184544</v>
      </c>
      <c r="B602" s="4">
        <f>'Filtered Data'!B601</f>
        <v>1</v>
      </c>
      <c r="C602" s="4">
        <f>'Filtered Data'!C601</f>
        <v>201</v>
      </c>
      <c r="D602" s="4">
        <f>'Filtered Data'!D601</f>
        <v>0</v>
      </c>
      <c r="E602" s="4">
        <f>'Filtered Data'!E601</f>
        <v>0</v>
      </c>
      <c r="F602" s="4">
        <f>'Filtered Data'!F601</f>
        <v>6</v>
      </c>
      <c r="G602" s="4" t="str">
        <f>'Filtered Data'!G601</f>
        <v>00</v>
      </c>
      <c r="H602" s="4" t="str">
        <f>'Filtered Data'!H601</f>
        <v>00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62</v>
      </c>
      <c r="L602" s="4" t="str">
        <f>'Filtered Data'!L601</f>
        <v>00</v>
      </c>
      <c r="M602" s="4" t="str">
        <f>'Filtered Data'!M601</f>
        <v/>
      </c>
      <c r="N602" s="4" t="str">
        <f>'Filtered Data'!N601</f>
        <v/>
      </c>
      <c r="P602" s="6" t="e">
        <f t="shared" si="30"/>
        <v>#NUM!</v>
      </c>
      <c r="Q602" s="7">
        <f>IF('Filtered Data'!G601="","",HEX2DEC(G602))</f>
        <v>0</v>
      </c>
      <c r="R602" s="7">
        <f>IF('Filtered Data'!H601="","",HEX2DEC(H602))</f>
        <v>0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98</v>
      </c>
      <c r="V602" s="7">
        <f>IF('Filtered Data'!L601="","",HEX2DEC(L602))</f>
        <v>0</v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e">
        <f t="shared" si="31"/>
        <v>#NUM!</v>
      </c>
      <c r="AA602" s="7" t="str">
        <f>IF('Filtered Data'!G601="","",HEX2BIN(G602))</f>
        <v>0</v>
      </c>
      <c r="AB602" s="7" t="str">
        <f>IF('Filtered Data'!H601="","",HEX2BIN(H602))</f>
        <v>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1100010</v>
      </c>
      <c r="AF602" s="7" t="str">
        <f>IF('Filtered Data'!L601="","",HEX2BIN(L602))</f>
        <v>0</v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e">
        <f t="shared" si="32"/>
        <v>#NUM!</v>
      </c>
      <c r="AK602" s="7" t="str">
        <f>IF('Filtered Data'!G601="","",HEX2OCT(G602))</f>
        <v>0</v>
      </c>
      <c r="AL602" s="7" t="str">
        <f>IF('Filtered Data'!H601="","",HEX2OCT(H602))</f>
        <v>0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142</v>
      </c>
      <c r="AP602" s="7" t="str">
        <f>IF('Filtered Data'!L601="","",HEX2OCT(L602))</f>
        <v>0</v>
      </c>
      <c r="AQ602" s="7" t="str">
        <f>IF('Filtered Data'!M601="","",HEX2OCT(M602))</f>
        <v/>
      </c>
      <c r="AR602" s="7" t="str">
        <f>IF('Filtered Data'!N601="","",HEX2OCT(N602))</f>
        <v/>
      </c>
    </row>
    <row r="603" hidden="1">
      <c r="A603" s="4">
        <f>'Filtered Data'!A602</f>
        <v>184554</v>
      </c>
      <c r="B603" s="4">
        <f>'Filtered Data'!B602</f>
        <v>1</v>
      </c>
      <c r="C603" s="4">
        <f>'Filtered Data'!C602</f>
        <v>400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01</v>
      </c>
      <c r="H603" s="4" t="str">
        <f>'Filtered Data'!H602</f>
        <v>00</v>
      </c>
      <c r="I603" s="4" t="str">
        <f>'Filtered Data'!I602</f>
        <v>4c</v>
      </c>
      <c r="J603" s="4" t="str">
        <f>'Filtered Data'!J602</f>
        <v>00</v>
      </c>
      <c r="K603" s="4" t="str">
        <f>'Filtered Data'!K602</f>
        <v>00</v>
      </c>
      <c r="L603" s="4" t="str">
        <f>'Filtered Data'!L602</f>
        <v>00</v>
      </c>
      <c r="M603" s="4" t="str">
        <f>'Filtered Data'!M602</f>
        <v>00</v>
      </c>
      <c r="N603" s="4" t="str">
        <f>'Filtered Data'!N602</f>
        <v>00</v>
      </c>
      <c r="P603" s="6" t="e">
        <f t="shared" si="30"/>
        <v>#NUM!</v>
      </c>
      <c r="Q603" s="7">
        <f>IF('Filtered Data'!G602="","",HEX2DEC(G603))</f>
        <v>1</v>
      </c>
      <c r="R603" s="7">
        <f>IF('Filtered Data'!H602="","",HEX2DEC(H603))</f>
        <v>0</v>
      </c>
      <c r="S603" s="7">
        <f>IF('Filtered Data'!I602="","",HEX2DEC(I603))</f>
        <v>76</v>
      </c>
      <c r="T603" s="7">
        <f>IF('Filtered Data'!J602="","",HEX2DEC(J603))</f>
        <v>0</v>
      </c>
      <c r="U603" s="7">
        <f>IF('Filtered Data'!K602="","",HEX2DEC(K603))</f>
        <v>0</v>
      </c>
      <c r="V603" s="7">
        <f>IF('Filtered Data'!L602="","",HEX2DEC(L603))</f>
        <v>0</v>
      </c>
      <c r="W603" s="7">
        <f>IF('Filtered Data'!M602="","",HEX2DEC(M603))</f>
        <v>0</v>
      </c>
      <c r="X603" s="7">
        <f>IF('Filtered Data'!N602="","",HEX2DEC(N603))</f>
        <v>0</v>
      </c>
      <c r="Y603" s="7"/>
      <c r="Z603" s="8" t="e">
        <f t="shared" si="31"/>
        <v>#NUM!</v>
      </c>
      <c r="AA603" s="7" t="str">
        <f>IF('Filtered Data'!G602="","",HEX2BIN(G603))</f>
        <v>1</v>
      </c>
      <c r="AB603" s="7" t="str">
        <f>IF('Filtered Data'!H602="","",HEX2BIN(H603))</f>
        <v>0</v>
      </c>
      <c r="AC603" s="7" t="str">
        <f>IF('Filtered Data'!I602="","",HEX2BIN(I603))</f>
        <v>1001100</v>
      </c>
      <c r="AD603" s="7" t="str">
        <f>IF('Filtered Data'!J602="","",HEX2BIN(J603))</f>
        <v>0</v>
      </c>
      <c r="AE603" s="7" t="str">
        <f>IF('Filtered Data'!K602="","",HEX2BIN(K603))</f>
        <v>0</v>
      </c>
      <c r="AF603" s="7" t="str">
        <f>IF('Filtered Data'!L602="","",HEX2BIN(L603))</f>
        <v>0</v>
      </c>
      <c r="AG603" s="7" t="str">
        <f>IF('Filtered Data'!M602="","",HEX2BIN(M603))</f>
        <v>0</v>
      </c>
      <c r="AH603" s="7" t="str">
        <f>IF('Filtered Data'!N602="","",HEX2BIN(N603))</f>
        <v>0</v>
      </c>
      <c r="AI603" s="7"/>
      <c r="AJ603" s="8" t="e">
        <f t="shared" si="32"/>
        <v>#NUM!</v>
      </c>
      <c r="AK603" s="7" t="str">
        <f>IF('Filtered Data'!G602="","",HEX2OCT(G603))</f>
        <v>1</v>
      </c>
      <c r="AL603" s="7" t="str">
        <f>IF('Filtered Data'!H602="","",HEX2OCT(H603))</f>
        <v>0</v>
      </c>
      <c r="AM603" s="7" t="str">
        <f>IF('Filtered Data'!I602="","",HEX2OCT(I603))</f>
        <v>114</v>
      </c>
      <c r="AN603" s="7" t="str">
        <f>IF('Filtered Data'!J602="","",HEX2OCT(J603))</f>
        <v>0</v>
      </c>
      <c r="AO603" s="7" t="str">
        <f>IF('Filtered Data'!K602="","",HEX2OCT(K603))</f>
        <v>0</v>
      </c>
      <c r="AP603" s="7" t="str">
        <f>IF('Filtered Data'!L602="","",HEX2OCT(L603))</f>
        <v>0</v>
      </c>
      <c r="AQ603" s="7" t="str">
        <f>IF('Filtered Data'!M602="","",HEX2OCT(M603))</f>
        <v>0</v>
      </c>
      <c r="AR603" s="7" t="str">
        <f>IF('Filtered Data'!N602="","",HEX2OCT(N603))</f>
        <v>0</v>
      </c>
    </row>
    <row r="604" hidden="1">
      <c r="A604" s="4">
        <f>'Filtered Data'!A603</f>
        <v>184556</v>
      </c>
      <c r="B604" s="4">
        <f>'Filtered Data'!B603</f>
        <v>1</v>
      </c>
      <c r="C604" s="4">
        <f>'Filtered Data'!C603</f>
        <v>203</v>
      </c>
      <c r="D604" s="4">
        <f>'Filtered Data'!D603</f>
        <v>0</v>
      </c>
      <c r="E604" s="4">
        <f>'Filtered Data'!E603</f>
        <v>0</v>
      </c>
      <c r="F604" s="4">
        <f>'Filtered Data'!F603</f>
        <v>8</v>
      </c>
      <c r="G604" s="4" t="str">
        <f>'Filtered Data'!G603</f>
        <v>00</v>
      </c>
      <c r="H604" s="4" t="str">
        <f>'Filtered Data'!H603</f>
        <v>00</v>
      </c>
      <c r="I604" s="4" t="str">
        <f>'Filtered Data'!I603</f>
        <v>00</v>
      </c>
      <c r="J604" s="4" t="str">
        <f>'Filtered Data'!J603</f>
        <v>00</v>
      </c>
      <c r="K604" s="4" t="str">
        <f>'Filtered Data'!K603</f>
        <v>00</v>
      </c>
      <c r="L604" s="4" t="str">
        <f>'Filtered Data'!L603</f>
        <v>00</v>
      </c>
      <c r="M604" s="4" t="str">
        <f>'Filtered Data'!M603</f>
        <v>00</v>
      </c>
      <c r="N604" s="4" t="str">
        <f>'Filtered Data'!N603</f>
        <v>00</v>
      </c>
      <c r="P604" s="6" t="e">
        <f t="shared" si="30"/>
        <v>#NUM!</v>
      </c>
      <c r="Q604" s="7">
        <f>IF('Filtered Data'!G603="","",HEX2DEC(G604))</f>
        <v>0</v>
      </c>
      <c r="R604" s="7">
        <f>IF('Filtered Data'!H603="","",HEX2DEC(H604))</f>
        <v>0</v>
      </c>
      <c r="S604" s="7">
        <f>IF('Filtered Data'!I603="","",HEX2DEC(I604))</f>
        <v>0</v>
      </c>
      <c r="T604" s="7">
        <f>IF('Filtered Data'!J603="","",HEX2DEC(J604))</f>
        <v>0</v>
      </c>
      <c r="U604" s="7">
        <f>IF('Filtered Data'!K603="","",HEX2DEC(K604))</f>
        <v>0</v>
      </c>
      <c r="V604" s="7">
        <f>IF('Filtered Data'!L603="","",HEX2DEC(L604))</f>
        <v>0</v>
      </c>
      <c r="W604" s="7">
        <f>IF('Filtered Data'!M603="","",HEX2DEC(M604))</f>
        <v>0</v>
      </c>
      <c r="X604" s="7">
        <f>IF('Filtered Data'!N603="","",HEX2DEC(N604))</f>
        <v>0</v>
      </c>
      <c r="Y604" s="7"/>
      <c r="Z604" s="8" t="e">
        <f t="shared" si="31"/>
        <v>#NUM!</v>
      </c>
      <c r="AA604" s="7" t="str">
        <f>IF('Filtered Data'!G603="","",HEX2BIN(G604))</f>
        <v>0</v>
      </c>
      <c r="AB604" s="7" t="str">
        <f>IF('Filtered Data'!H603="","",HEX2BIN(H604))</f>
        <v>0</v>
      </c>
      <c r="AC604" s="7" t="str">
        <f>IF('Filtered Data'!I603="","",HEX2BIN(I604))</f>
        <v>0</v>
      </c>
      <c r="AD604" s="7" t="str">
        <f>IF('Filtered Data'!J603="","",HEX2BIN(J604))</f>
        <v>0</v>
      </c>
      <c r="AE604" s="7" t="str">
        <f>IF('Filtered Data'!K603="","",HEX2BIN(K604))</f>
        <v>0</v>
      </c>
      <c r="AF604" s="7" t="str">
        <f>IF('Filtered Data'!L603="","",HEX2BIN(L604))</f>
        <v>0</v>
      </c>
      <c r="AG604" s="7" t="str">
        <f>IF('Filtered Data'!M603="","",HEX2BIN(M604))</f>
        <v>0</v>
      </c>
      <c r="AH604" s="7" t="str">
        <f>IF('Filtered Data'!N603="","",HEX2BIN(N604))</f>
        <v>0</v>
      </c>
      <c r="AI604" s="7"/>
      <c r="AJ604" s="8" t="e">
        <f t="shared" si="32"/>
        <v>#NUM!</v>
      </c>
      <c r="AK604" s="7" t="str">
        <f>IF('Filtered Data'!G603="","",HEX2OCT(G604))</f>
        <v>0</v>
      </c>
      <c r="AL604" s="7" t="str">
        <f>IF('Filtered Data'!H603="","",HEX2OCT(H604))</f>
        <v>0</v>
      </c>
      <c r="AM604" s="7" t="str">
        <f>IF('Filtered Data'!I603="","",HEX2OCT(I604))</f>
        <v>0</v>
      </c>
      <c r="AN604" s="7" t="str">
        <f>IF('Filtered Data'!J603="","",HEX2OCT(J604))</f>
        <v>0</v>
      </c>
      <c r="AO604" s="7" t="str">
        <f>IF('Filtered Data'!K603="","",HEX2OCT(K604))</f>
        <v>0</v>
      </c>
      <c r="AP604" s="7" t="str">
        <f>IF('Filtered Data'!L603="","",HEX2OCT(L604))</f>
        <v>0</v>
      </c>
      <c r="AQ604" s="7" t="str">
        <f>IF('Filtered Data'!M603="","",HEX2OCT(M604))</f>
        <v>0</v>
      </c>
      <c r="AR604" s="7" t="str">
        <f>IF('Filtered Data'!N603="","",HEX2OCT(N604))</f>
        <v>0</v>
      </c>
    </row>
    <row r="605" hidden="1">
      <c r="A605" s="4">
        <f>'Filtered Data'!A604</f>
        <v>184581</v>
      </c>
      <c r="B605" s="4">
        <f>'Filtered Data'!B604</f>
        <v>0</v>
      </c>
      <c r="C605" s="4">
        <f>'Filtered Data'!C604</f>
        <v>300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03</v>
      </c>
      <c r="H605" s="4" t="str">
        <f>'Filtered Data'!H604</f>
        <v>5a</v>
      </c>
      <c r="I605" s="4" t="str">
        <f>'Filtered Data'!I604</f>
        <v>64</v>
      </c>
      <c r="J605" s="4" t="str">
        <f>'Filtered Data'!J604</f>
        <v>5a</v>
      </c>
      <c r="K605" s="4" t="str">
        <f>'Filtered Data'!K604</f>
        <v>64</v>
      </c>
      <c r="L605" s="4" t="str">
        <f>'Filtered Data'!L604</f>
        <v>00</v>
      </c>
      <c r="M605" s="4" t="str">
        <f>'Filtered Data'!M604</f>
        <v>64</v>
      </c>
      <c r="N605" s="4" t="str">
        <f>'Filtered Data'!N604</f>
        <v>25</v>
      </c>
      <c r="P605" s="6" t="e">
        <f t="shared" si="30"/>
        <v>#NUM!</v>
      </c>
      <c r="Q605" s="7">
        <f>IF('Filtered Data'!G604="","",HEX2DEC(G605))</f>
        <v>3</v>
      </c>
      <c r="R605" s="7">
        <f>IF('Filtered Data'!H604="","",HEX2DEC(H605))</f>
        <v>90</v>
      </c>
      <c r="S605" s="7">
        <f>IF('Filtered Data'!I604="","",HEX2DEC(I605))</f>
        <v>100</v>
      </c>
      <c r="T605" s="7">
        <f>IF('Filtered Data'!J604="","",HEX2DEC(J605))</f>
        <v>90</v>
      </c>
      <c r="U605" s="7">
        <f>IF('Filtered Data'!K604="","",HEX2DEC(K605))</f>
        <v>100</v>
      </c>
      <c r="V605" s="7">
        <f>IF('Filtered Data'!L604="","",HEX2DEC(L605))</f>
        <v>0</v>
      </c>
      <c r="W605" s="7">
        <f>IF('Filtered Data'!M604="","",HEX2DEC(M605))</f>
        <v>100</v>
      </c>
      <c r="X605" s="7">
        <f>IF('Filtered Data'!N604="","",HEX2DEC(N605))</f>
        <v>37</v>
      </c>
      <c r="Y605" s="7"/>
      <c r="Z605" s="8" t="e">
        <f t="shared" si="31"/>
        <v>#NUM!</v>
      </c>
      <c r="AA605" s="7" t="str">
        <f>IF('Filtered Data'!G604="","",HEX2BIN(G605))</f>
        <v>11</v>
      </c>
      <c r="AB605" s="7" t="str">
        <f>IF('Filtered Data'!H604="","",HEX2BIN(H605))</f>
        <v>1011010</v>
      </c>
      <c r="AC605" s="7" t="str">
        <f>IF('Filtered Data'!I604="","",HEX2BIN(I605))</f>
        <v>1100100</v>
      </c>
      <c r="AD605" s="7" t="str">
        <f>IF('Filtered Data'!J604="","",HEX2BIN(J605))</f>
        <v>1011010</v>
      </c>
      <c r="AE605" s="7" t="str">
        <f>IF('Filtered Data'!K604="","",HEX2BIN(K605))</f>
        <v>1100100</v>
      </c>
      <c r="AF605" s="7" t="str">
        <f>IF('Filtered Data'!L604="","",HEX2BIN(L605))</f>
        <v>0</v>
      </c>
      <c r="AG605" s="7" t="str">
        <f>IF('Filtered Data'!M604="","",HEX2BIN(M605))</f>
        <v>1100100</v>
      </c>
      <c r="AH605" s="7" t="str">
        <f>IF('Filtered Data'!N604="","",HEX2BIN(N605))</f>
        <v>100101</v>
      </c>
      <c r="AI605" s="7"/>
      <c r="AJ605" s="8" t="e">
        <f t="shared" si="32"/>
        <v>#NUM!</v>
      </c>
      <c r="AK605" s="7" t="str">
        <f>IF('Filtered Data'!G604="","",HEX2OCT(G605))</f>
        <v>3</v>
      </c>
      <c r="AL605" s="7" t="str">
        <f>IF('Filtered Data'!H604="","",HEX2OCT(H605))</f>
        <v>132</v>
      </c>
      <c r="AM605" s="7" t="str">
        <f>IF('Filtered Data'!I604="","",HEX2OCT(I605))</f>
        <v>144</v>
      </c>
      <c r="AN605" s="7" t="str">
        <f>IF('Filtered Data'!J604="","",HEX2OCT(J605))</f>
        <v>132</v>
      </c>
      <c r="AO605" s="7" t="str">
        <f>IF('Filtered Data'!K604="","",HEX2OCT(K605))</f>
        <v>144</v>
      </c>
      <c r="AP605" s="7" t="str">
        <f>IF('Filtered Data'!L604="","",HEX2OCT(L605))</f>
        <v>0</v>
      </c>
      <c r="AQ605" s="7" t="str">
        <f>IF('Filtered Data'!M604="","",HEX2OCT(M605))</f>
        <v>144</v>
      </c>
      <c r="AR605" s="7" t="str">
        <f>IF('Filtered Data'!N604="","",HEX2OCT(N605))</f>
        <v>45</v>
      </c>
    </row>
    <row r="606" hidden="1">
      <c r="A606" s="4">
        <f>'Filtered Data'!A605</f>
        <v>184582</v>
      </c>
      <c r="B606" s="4">
        <f>'Filtered Data'!B605</f>
        <v>0</v>
      </c>
      <c r="C606" s="4">
        <f>'Filtered Data'!C605</f>
        <v>301</v>
      </c>
      <c r="D606" s="4">
        <f>'Filtered Data'!D605</f>
        <v>0</v>
      </c>
      <c r="E606" s="4">
        <f>'Filtered Data'!E605</f>
        <v>0</v>
      </c>
      <c r="F606" s="4">
        <f>'Filtered Data'!F605</f>
        <v>3</v>
      </c>
      <c r="G606" s="4" t="str">
        <f>'Filtered Data'!G605</f>
        <v>54</v>
      </c>
      <c r="H606" s="4" t="str">
        <f>'Filtered Data'!H605</f>
        <v>05</v>
      </c>
      <c r="I606" s="4" t="str">
        <f>'Filtered Data'!I605</f>
        <v>00</v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5506304</v>
      </c>
      <c r="Q606" s="7">
        <f>IF('Filtered Data'!G605="","",HEX2DEC(G606))</f>
        <v>84</v>
      </c>
      <c r="R606" s="7">
        <f>IF('Filtered Data'!H605="","",HEX2DEC(H606))</f>
        <v>5</v>
      </c>
      <c r="S606" s="7">
        <f>IF('Filtered Data'!I605="","",HEX2DEC(I606))</f>
        <v>0</v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1010100</v>
      </c>
      <c r="AB606" s="7" t="str">
        <f>IF('Filtered Data'!H605="","",HEX2BIN(H606))</f>
        <v>101</v>
      </c>
      <c r="AC606" s="7" t="str">
        <f>IF('Filtered Data'!I605="","",HEX2BIN(I606))</f>
        <v>0</v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124</v>
      </c>
      <c r="AL606" s="7" t="str">
        <f>IF('Filtered Data'!H605="","",HEX2OCT(H606))</f>
        <v>5</v>
      </c>
      <c r="AM606" s="7" t="str">
        <f>IF('Filtered Data'!I605="","",HEX2OCT(I606))</f>
        <v>0</v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184614</v>
      </c>
      <c r="B607" s="4">
        <f>'Filtered Data'!B606</f>
        <v>1</v>
      </c>
      <c r="C607" s="4">
        <f>'Filtered Data'!C606</f>
        <v>402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64</v>
      </c>
      <c r="H607" s="4" t="str">
        <f>'Filtered Data'!H606</f>
        <v>00</v>
      </c>
      <c r="I607" s="4" t="str">
        <f>'Filtered Data'!I606</f>
        <v>00</v>
      </c>
      <c r="J607" s="4" t="str">
        <f>'Filtered Data'!J606</f>
        <v>00</v>
      </c>
      <c r="K607" s="4" t="str">
        <f>'Filtered Data'!K606</f>
        <v>20</v>
      </c>
      <c r="L607" s="4" t="str">
        <f>'Filtered Data'!L606</f>
        <v>e2</v>
      </c>
      <c r="M607" s="4" t="str">
        <f>'Filtered Data'!M606</f>
        <v>09</v>
      </c>
      <c r="N607" s="4" t="str">
        <f>'Filtered Data'!N606</f>
        <v>00</v>
      </c>
      <c r="P607" s="6" t="e">
        <f t="shared" si="30"/>
        <v>#NUM!</v>
      </c>
      <c r="Q607" s="7">
        <f>IF('Filtered Data'!G606="","",HEX2DEC(G607))</f>
        <v>100</v>
      </c>
      <c r="R607" s="7">
        <f>IF('Filtered Data'!H606="","",HEX2DEC(H607))</f>
        <v>0</v>
      </c>
      <c r="S607" s="7">
        <f>IF('Filtered Data'!I606="","",HEX2DEC(I607))</f>
        <v>0</v>
      </c>
      <c r="T607" s="7">
        <f>IF('Filtered Data'!J606="","",HEX2DEC(J607))</f>
        <v>0</v>
      </c>
      <c r="U607" s="7">
        <f>IF('Filtered Data'!K606="","",HEX2DEC(K607))</f>
        <v>32</v>
      </c>
      <c r="V607" s="7">
        <f>IF('Filtered Data'!L606="","",HEX2DEC(L607))</f>
        <v>226</v>
      </c>
      <c r="W607" s="7">
        <f>IF('Filtered Data'!M606="","",HEX2DEC(M607))</f>
        <v>9</v>
      </c>
      <c r="X607" s="7">
        <f>IF('Filtered Data'!N606="","",HEX2DEC(N607))</f>
        <v>0</v>
      </c>
      <c r="Y607" s="7"/>
      <c r="Z607" s="8" t="e">
        <f t="shared" si="31"/>
        <v>#NUM!</v>
      </c>
      <c r="AA607" s="7" t="str">
        <f>IF('Filtered Data'!G606="","",HEX2BIN(G607))</f>
        <v>1100100</v>
      </c>
      <c r="AB607" s="7" t="str">
        <f>IF('Filtered Data'!H606="","",HEX2BIN(H607))</f>
        <v>0</v>
      </c>
      <c r="AC607" s="7" t="str">
        <f>IF('Filtered Data'!I606="","",HEX2BIN(I607))</f>
        <v>0</v>
      </c>
      <c r="AD607" s="7" t="str">
        <f>IF('Filtered Data'!J606="","",HEX2BIN(J607))</f>
        <v>0</v>
      </c>
      <c r="AE607" s="7" t="str">
        <f>IF('Filtered Data'!K606="","",HEX2BIN(K607))</f>
        <v>100000</v>
      </c>
      <c r="AF607" s="7" t="str">
        <f>IF('Filtered Data'!L606="","",HEX2BIN(L607))</f>
        <v>11100010</v>
      </c>
      <c r="AG607" s="7" t="str">
        <f>IF('Filtered Data'!M606="","",HEX2BIN(M607))</f>
        <v>1001</v>
      </c>
      <c r="AH607" s="7" t="str">
        <f>IF('Filtered Data'!N606="","",HEX2BIN(N607))</f>
        <v>0</v>
      </c>
      <c r="AI607" s="7"/>
      <c r="AJ607" s="8" t="e">
        <f t="shared" si="32"/>
        <v>#NUM!</v>
      </c>
      <c r="AK607" s="7" t="str">
        <f>IF('Filtered Data'!G606="","",HEX2OCT(G607))</f>
        <v>144</v>
      </c>
      <c r="AL607" s="7" t="str">
        <f>IF('Filtered Data'!H606="","",HEX2OCT(H607))</f>
        <v>0</v>
      </c>
      <c r="AM607" s="7" t="str">
        <f>IF('Filtered Data'!I606="","",HEX2OCT(I607))</f>
        <v>0</v>
      </c>
      <c r="AN607" s="7" t="str">
        <f>IF('Filtered Data'!J606="","",HEX2OCT(J607))</f>
        <v>0</v>
      </c>
      <c r="AO607" s="7" t="str">
        <f>IF('Filtered Data'!K606="","",HEX2OCT(K607))</f>
        <v>40</v>
      </c>
      <c r="AP607" s="7" t="str">
        <f>IF('Filtered Data'!L606="","",HEX2OCT(L607))</f>
        <v>342</v>
      </c>
      <c r="AQ607" s="7" t="str">
        <f>IF('Filtered Data'!M606="","",HEX2OCT(M607))</f>
        <v>11</v>
      </c>
      <c r="AR607" s="7" t="str">
        <f>IF('Filtered Data'!N606="","",HEX2OCT(N607))</f>
        <v>0</v>
      </c>
    </row>
    <row r="608" hidden="1">
      <c r="A608" s="4">
        <f>'Filtered Data'!A607</f>
        <v>184631</v>
      </c>
      <c r="B608" s="4">
        <f>'Filtered Data'!B607</f>
        <v>0</v>
      </c>
      <c r="C608" s="4">
        <f>'Filtered Data'!C607</f>
        <v>300</v>
      </c>
      <c r="D608" s="4">
        <f>'Filtered Data'!D607</f>
        <v>0</v>
      </c>
      <c r="E608" s="4">
        <f>'Filtered Data'!E607</f>
        <v>0</v>
      </c>
      <c r="F608" s="4">
        <f>'Filtered Data'!F607</f>
        <v>8</v>
      </c>
      <c r="G608" s="4" t="str">
        <f>'Filtered Data'!G607</f>
        <v>03</v>
      </c>
      <c r="H608" s="4" t="str">
        <f>'Filtered Data'!H607</f>
        <v>5a</v>
      </c>
      <c r="I608" s="4" t="str">
        <f>'Filtered Data'!I607</f>
        <v>64</v>
      </c>
      <c r="J608" s="4" t="str">
        <f>'Filtered Data'!J607</f>
        <v>5a</v>
      </c>
      <c r="K608" s="4" t="str">
        <f>'Filtered Data'!K607</f>
        <v>64</v>
      </c>
      <c r="L608" s="4" t="str">
        <f>'Filtered Data'!L607</f>
        <v>00</v>
      </c>
      <c r="M608" s="4" t="str">
        <f>'Filtered Data'!M607</f>
        <v>64</v>
      </c>
      <c r="N608" s="4" t="str">
        <f>'Filtered Data'!N607</f>
        <v>36</v>
      </c>
      <c r="P608" s="6" t="e">
        <f t="shared" si="30"/>
        <v>#NUM!</v>
      </c>
      <c r="Q608" s="7">
        <f>IF('Filtered Data'!G607="","",HEX2DEC(G608))</f>
        <v>3</v>
      </c>
      <c r="R608" s="7">
        <f>IF('Filtered Data'!H607="","",HEX2DEC(H608))</f>
        <v>90</v>
      </c>
      <c r="S608" s="7">
        <f>IF('Filtered Data'!I607="","",HEX2DEC(I608))</f>
        <v>100</v>
      </c>
      <c r="T608" s="7">
        <f>IF('Filtered Data'!J607="","",HEX2DEC(J608))</f>
        <v>90</v>
      </c>
      <c r="U608" s="7">
        <f>IF('Filtered Data'!K607="","",HEX2DEC(K608))</f>
        <v>100</v>
      </c>
      <c r="V608" s="7">
        <f>IF('Filtered Data'!L607="","",HEX2DEC(L608))</f>
        <v>0</v>
      </c>
      <c r="W608" s="7">
        <f>IF('Filtered Data'!M607="","",HEX2DEC(M608))</f>
        <v>100</v>
      </c>
      <c r="X608" s="7">
        <f>IF('Filtered Data'!N607="","",HEX2DEC(N608))</f>
        <v>54</v>
      </c>
      <c r="Y608" s="7"/>
      <c r="Z608" s="8" t="e">
        <f t="shared" si="31"/>
        <v>#NUM!</v>
      </c>
      <c r="AA608" s="7" t="str">
        <f>IF('Filtered Data'!G607="","",HEX2BIN(G608))</f>
        <v>11</v>
      </c>
      <c r="AB608" s="7" t="str">
        <f>IF('Filtered Data'!H607="","",HEX2BIN(H608))</f>
        <v>1011010</v>
      </c>
      <c r="AC608" s="7" t="str">
        <f>IF('Filtered Data'!I607="","",HEX2BIN(I608))</f>
        <v>1100100</v>
      </c>
      <c r="AD608" s="7" t="str">
        <f>IF('Filtered Data'!J607="","",HEX2BIN(J608))</f>
        <v>1011010</v>
      </c>
      <c r="AE608" s="7" t="str">
        <f>IF('Filtered Data'!K607="","",HEX2BIN(K608))</f>
        <v>1100100</v>
      </c>
      <c r="AF608" s="7" t="str">
        <f>IF('Filtered Data'!L607="","",HEX2BIN(L608))</f>
        <v>0</v>
      </c>
      <c r="AG608" s="7" t="str">
        <f>IF('Filtered Data'!M607="","",HEX2BIN(M608))</f>
        <v>1100100</v>
      </c>
      <c r="AH608" s="7" t="str">
        <f>IF('Filtered Data'!N607="","",HEX2BIN(N608))</f>
        <v>110110</v>
      </c>
      <c r="AI608" s="7"/>
      <c r="AJ608" s="8" t="e">
        <f t="shared" si="32"/>
        <v>#NUM!</v>
      </c>
      <c r="AK608" s="7" t="str">
        <f>IF('Filtered Data'!G607="","",HEX2OCT(G608))</f>
        <v>3</v>
      </c>
      <c r="AL608" s="7" t="str">
        <f>IF('Filtered Data'!H607="","",HEX2OCT(H608))</f>
        <v>132</v>
      </c>
      <c r="AM608" s="7" t="str">
        <f>IF('Filtered Data'!I607="","",HEX2OCT(I608))</f>
        <v>144</v>
      </c>
      <c r="AN608" s="7" t="str">
        <f>IF('Filtered Data'!J607="","",HEX2OCT(J608))</f>
        <v>132</v>
      </c>
      <c r="AO608" s="7" t="str">
        <f>IF('Filtered Data'!K607="","",HEX2OCT(K608))</f>
        <v>144</v>
      </c>
      <c r="AP608" s="7" t="str">
        <f>IF('Filtered Data'!L607="","",HEX2OCT(L608))</f>
        <v>0</v>
      </c>
      <c r="AQ608" s="7" t="str">
        <f>IF('Filtered Data'!M607="","",HEX2OCT(M608))</f>
        <v>144</v>
      </c>
      <c r="AR608" s="7" t="str">
        <f>IF('Filtered Data'!N607="","",HEX2OCT(N608))</f>
        <v>66</v>
      </c>
    </row>
    <row r="609" hidden="1">
      <c r="A609" s="4">
        <f>'Filtered Data'!A608</f>
        <v>184632</v>
      </c>
      <c r="B609" s="4">
        <f>'Filtered Data'!B608</f>
        <v>0</v>
      </c>
      <c r="C609" s="4">
        <f>'Filtered Data'!C608</f>
        <v>301</v>
      </c>
      <c r="D609" s="4">
        <f>'Filtered Data'!D608</f>
        <v>0</v>
      </c>
      <c r="E609" s="4">
        <f>'Filtered Data'!E608</f>
        <v>0</v>
      </c>
      <c r="F609" s="4">
        <f>'Filtered Data'!F608</f>
        <v>3</v>
      </c>
      <c r="G609" s="4" t="str">
        <f>'Filtered Data'!G608</f>
        <v>f5</v>
      </c>
      <c r="H609" s="4" t="str">
        <f>'Filtered Data'!H608</f>
        <v>06</v>
      </c>
      <c r="I609" s="4" t="str">
        <f>'Filtered Data'!I608</f>
        <v>00</v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16057856</v>
      </c>
      <c r="Q609" s="7">
        <f>IF('Filtered Data'!G608="","",HEX2DEC(G609))</f>
        <v>245</v>
      </c>
      <c r="R609" s="7">
        <f>IF('Filtered Data'!H608="","",HEX2DEC(H609))</f>
        <v>6</v>
      </c>
      <c r="S609" s="7">
        <f>IF('Filtered Data'!I608="","",HEX2DEC(I609))</f>
        <v>0</v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e">
        <f t="shared" si="31"/>
        <v>#NUM!</v>
      </c>
      <c r="AA609" s="7" t="str">
        <f>IF('Filtered Data'!G608="","",HEX2BIN(G609))</f>
        <v>11110101</v>
      </c>
      <c r="AB609" s="7" t="str">
        <f>IF('Filtered Data'!H608="","",HEX2BIN(H609))</f>
        <v>110</v>
      </c>
      <c r="AC609" s="7" t="str">
        <f>IF('Filtered Data'!I608="","",HEX2BIN(I609))</f>
        <v>0</v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e">
        <f t="shared" si="32"/>
        <v>#NUM!</v>
      </c>
      <c r="AK609" s="7" t="str">
        <f>IF('Filtered Data'!G608="","",HEX2OCT(G609))</f>
        <v>365</v>
      </c>
      <c r="AL609" s="7" t="str">
        <f>IF('Filtered Data'!H608="","",HEX2OCT(H609))</f>
        <v>6</v>
      </c>
      <c r="AM609" s="7" t="str">
        <f>IF('Filtered Data'!I608="","",HEX2OCT(I609))</f>
        <v>0</v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 hidden="1">
      <c r="A610" s="4">
        <f>'Filtered Data'!A609</f>
        <v>184634</v>
      </c>
      <c r="B610" s="4">
        <f>'Filtered Data'!B609</f>
        <v>1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8f</v>
      </c>
      <c r="H610" s="4" t="str">
        <f>'Filtered Data'!H609</f>
        <v>a0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56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143</v>
      </c>
      <c r="R610" s="7">
        <f>IF('Filtered Data'!H609="","",HEX2DEC(H610))</f>
        <v>160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86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10001111</v>
      </c>
      <c r="AB610" s="7" t="str">
        <f>IF('Filtered Data'!H609="","",HEX2BIN(H610))</f>
        <v>10100000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1010110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217</v>
      </c>
      <c r="AL610" s="7" t="str">
        <f>IF('Filtered Data'!H609="","",HEX2OCT(H610))</f>
        <v>240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126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184644</v>
      </c>
      <c r="B611" s="4">
        <f>'Filtered Data'!B610</f>
        <v>1</v>
      </c>
      <c r="C611" s="4">
        <f>'Filtered Data'!C610</f>
        <v>201</v>
      </c>
      <c r="D611" s="4">
        <f>'Filtered Data'!D610</f>
        <v>0</v>
      </c>
      <c r="E611" s="4">
        <f>'Filtered Data'!E610</f>
        <v>0</v>
      </c>
      <c r="F611" s="4">
        <f>'Filtered Data'!F610</f>
        <v>6</v>
      </c>
      <c r="G611" s="4" t="str">
        <f>'Filtered Data'!G610</f>
        <v>00</v>
      </c>
      <c r="H611" s="4" t="str">
        <f>'Filtered Data'!H610</f>
        <v>00</v>
      </c>
      <c r="I611" s="4" t="str">
        <f>'Filtered Data'!I610</f>
        <v>00</v>
      </c>
      <c r="J611" s="4" t="str">
        <f>'Filtered Data'!J610</f>
        <v>00</v>
      </c>
      <c r="K611" s="4" t="str">
        <f>'Filtered Data'!K610</f>
        <v>62</v>
      </c>
      <c r="L611" s="4" t="str">
        <f>'Filtered Data'!L610</f>
        <v>00</v>
      </c>
      <c r="M611" s="4" t="str">
        <f>'Filtered Data'!M610</f>
        <v/>
      </c>
      <c r="N611" s="4" t="str">
        <f>'Filtered Data'!N610</f>
        <v/>
      </c>
      <c r="P611" s="6" t="e">
        <f t="shared" si="30"/>
        <v>#NUM!</v>
      </c>
      <c r="Q611" s="7">
        <f>IF('Filtered Data'!G610="","",HEX2DEC(G611))</f>
        <v>0</v>
      </c>
      <c r="R611" s="7">
        <f>IF('Filtered Data'!H610="","",HEX2DEC(H611))</f>
        <v>0</v>
      </c>
      <c r="S611" s="7">
        <f>IF('Filtered Data'!I610="","",HEX2DEC(I611))</f>
        <v>0</v>
      </c>
      <c r="T611" s="7">
        <f>IF('Filtered Data'!J610="","",HEX2DEC(J611))</f>
        <v>0</v>
      </c>
      <c r="U611" s="7">
        <f>IF('Filtered Data'!K610="","",HEX2DEC(K611))</f>
        <v>98</v>
      </c>
      <c r="V611" s="7">
        <f>IF('Filtered Data'!L610="","",HEX2DEC(L611))</f>
        <v>0</v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e">
        <f t="shared" si="31"/>
        <v>#NUM!</v>
      </c>
      <c r="AA611" s="7" t="str">
        <f>IF('Filtered Data'!G610="","",HEX2BIN(G611))</f>
        <v>0</v>
      </c>
      <c r="AB611" s="7" t="str">
        <f>IF('Filtered Data'!H610="","",HEX2BIN(H611))</f>
        <v>0</v>
      </c>
      <c r="AC611" s="7" t="str">
        <f>IF('Filtered Data'!I610="","",HEX2BIN(I611))</f>
        <v>0</v>
      </c>
      <c r="AD611" s="7" t="str">
        <f>IF('Filtered Data'!J610="","",HEX2BIN(J611))</f>
        <v>0</v>
      </c>
      <c r="AE611" s="7" t="str">
        <f>IF('Filtered Data'!K610="","",HEX2BIN(K611))</f>
        <v>1100010</v>
      </c>
      <c r="AF611" s="7" t="str">
        <f>IF('Filtered Data'!L610="","",HEX2BIN(L611))</f>
        <v>0</v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e">
        <f t="shared" si="32"/>
        <v>#NUM!</v>
      </c>
      <c r="AK611" s="7" t="str">
        <f>IF('Filtered Data'!G610="","",HEX2OCT(G611))</f>
        <v>0</v>
      </c>
      <c r="AL611" s="7" t="str">
        <f>IF('Filtered Data'!H610="","",HEX2OCT(H611))</f>
        <v>0</v>
      </c>
      <c r="AM611" s="7" t="str">
        <f>IF('Filtered Data'!I610="","",HEX2OCT(I611))</f>
        <v>0</v>
      </c>
      <c r="AN611" s="7" t="str">
        <f>IF('Filtered Data'!J610="","",HEX2OCT(J611))</f>
        <v>0</v>
      </c>
      <c r="AO611" s="7" t="str">
        <f>IF('Filtered Data'!K610="","",HEX2OCT(K611))</f>
        <v>142</v>
      </c>
      <c r="AP611" s="7" t="str">
        <f>IF('Filtered Data'!L610="","",HEX2OCT(L611))</f>
        <v>0</v>
      </c>
      <c r="AQ611" s="7" t="str">
        <f>IF('Filtered Data'!M610="","",HEX2OCT(M611))</f>
        <v/>
      </c>
      <c r="AR611" s="7" t="str">
        <f>IF('Filtered Data'!N610="","",HEX2OCT(N611))</f>
        <v/>
      </c>
    </row>
    <row r="612" hidden="1">
      <c r="A612" s="4">
        <f>'Filtered Data'!A611</f>
        <v>184654</v>
      </c>
      <c r="B612" s="4">
        <f>'Filtered Data'!B611</f>
        <v>1</v>
      </c>
      <c r="C612" s="4">
        <f>'Filtered Data'!C611</f>
        <v>400</v>
      </c>
      <c r="D612" s="4">
        <f>'Filtered Data'!D611</f>
        <v>0</v>
      </c>
      <c r="E612" s="4">
        <f>'Filtered Data'!E611</f>
        <v>0</v>
      </c>
      <c r="F612" s="4">
        <f>'Filtered Data'!F611</f>
        <v>8</v>
      </c>
      <c r="G612" s="4" t="str">
        <f>'Filtered Data'!G611</f>
        <v>01</v>
      </c>
      <c r="H612" s="4" t="str">
        <f>'Filtered Data'!H611</f>
        <v>00</v>
      </c>
      <c r="I612" s="4" t="str">
        <f>'Filtered Data'!I611</f>
        <v>4c</v>
      </c>
      <c r="J612" s="4" t="str">
        <f>'Filtered Data'!J611</f>
        <v>00</v>
      </c>
      <c r="K612" s="4" t="str">
        <f>'Filtered Data'!K611</f>
        <v>00</v>
      </c>
      <c r="L612" s="4" t="str">
        <f>'Filtered Data'!L611</f>
        <v>00</v>
      </c>
      <c r="M612" s="4" t="str">
        <f>'Filtered Data'!M611</f>
        <v>00</v>
      </c>
      <c r="N612" s="4" t="str">
        <f>'Filtered Data'!N611</f>
        <v>00</v>
      </c>
      <c r="P612" s="6" t="e">
        <f t="shared" ref="P612:P675" si="33">HEX2DEC(_xlfn.CONCAT(G612:N612))</f>
        <v>#NUM!</v>
      </c>
      <c r="Q612" s="7">
        <f>IF('Filtered Data'!G611="","",HEX2DEC(G612))</f>
        <v>1</v>
      </c>
      <c r="R612" s="7">
        <f>IF('Filtered Data'!H611="","",HEX2DEC(H612))</f>
        <v>0</v>
      </c>
      <c r="S612" s="7">
        <f>IF('Filtered Data'!I611="","",HEX2DEC(I612))</f>
        <v>76</v>
      </c>
      <c r="T612" s="7">
        <f>IF('Filtered Data'!J611="","",HEX2DEC(J612))</f>
        <v>0</v>
      </c>
      <c r="U612" s="7">
        <f>IF('Filtered Data'!K611="","",HEX2DEC(K612))</f>
        <v>0</v>
      </c>
      <c r="V612" s="7">
        <f>IF('Filtered Data'!L611="","",HEX2DEC(L612))</f>
        <v>0</v>
      </c>
      <c r="W612" s="7">
        <f>IF('Filtered Data'!M611="","",HEX2DEC(M612))</f>
        <v>0</v>
      </c>
      <c r="X612" s="7">
        <f>IF('Filtered Data'!N611="","",HEX2DEC(N612))</f>
        <v>0</v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</v>
      </c>
      <c r="AB612" s="7" t="str">
        <f>IF('Filtered Data'!H611="","",HEX2BIN(H612))</f>
        <v>0</v>
      </c>
      <c r="AC612" s="7" t="str">
        <f>IF('Filtered Data'!I611="","",HEX2BIN(I612))</f>
        <v>1001100</v>
      </c>
      <c r="AD612" s="7" t="str">
        <f>IF('Filtered Data'!J611="","",HEX2BIN(J612))</f>
        <v>0</v>
      </c>
      <c r="AE612" s="7" t="str">
        <f>IF('Filtered Data'!K611="","",HEX2BIN(K612))</f>
        <v>0</v>
      </c>
      <c r="AF612" s="7" t="str">
        <f>IF('Filtered Data'!L611="","",HEX2BIN(L612))</f>
        <v>0</v>
      </c>
      <c r="AG612" s="7" t="str">
        <f>IF('Filtered Data'!M611="","",HEX2BIN(M612))</f>
        <v>0</v>
      </c>
      <c r="AH612" s="7" t="str">
        <f>IF('Filtered Data'!N611="","",HEX2BIN(N612))</f>
        <v>0</v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1</v>
      </c>
      <c r="AL612" s="7" t="str">
        <f>IF('Filtered Data'!H611="","",HEX2OCT(H612))</f>
        <v>0</v>
      </c>
      <c r="AM612" s="7" t="str">
        <f>IF('Filtered Data'!I611="","",HEX2OCT(I612))</f>
        <v>114</v>
      </c>
      <c r="AN612" s="7" t="str">
        <f>IF('Filtered Data'!J611="","",HEX2OCT(J612))</f>
        <v>0</v>
      </c>
      <c r="AO612" s="7" t="str">
        <f>IF('Filtered Data'!K611="","",HEX2OCT(K612))</f>
        <v>0</v>
      </c>
      <c r="AP612" s="7" t="str">
        <f>IF('Filtered Data'!L611="","",HEX2OCT(L612))</f>
        <v>0</v>
      </c>
      <c r="AQ612" s="7" t="str">
        <f>IF('Filtered Data'!M611="","",HEX2OCT(M612))</f>
        <v>0</v>
      </c>
      <c r="AR612" s="7" t="str">
        <f>IF('Filtered Data'!N611="","",HEX2OCT(N612))</f>
        <v>0</v>
      </c>
    </row>
    <row r="613" hidden="1">
      <c r="A613" s="4">
        <f>'Filtered Data'!A612</f>
        <v>184656</v>
      </c>
      <c r="B613" s="4">
        <f>'Filtered Data'!B612</f>
        <v>1</v>
      </c>
      <c r="C613" s="4">
        <f>'Filtered Data'!C612</f>
        <v>203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00</v>
      </c>
      <c r="H613" s="4" t="str">
        <f>'Filtered Data'!H612</f>
        <v>00</v>
      </c>
      <c r="I613" s="4" t="str">
        <f>'Filtered Data'!I612</f>
        <v>00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0</v>
      </c>
      <c r="R613" s="7">
        <f>IF('Filtered Data'!H612="","",HEX2DEC(H613))</f>
        <v>0</v>
      </c>
      <c r="S613" s="7">
        <f>IF('Filtered Data'!I612="","",HEX2DEC(I613))</f>
        <v>0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0</v>
      </c>
      <c r="AB613" s="7" t="str">
        <f>IF('Filtered Data'!H612="","",HEX2BIN(H613))</f>
        <v>0</v>
      </c>
      <c r="AC613" s="7" t="str">
        <f>IF('Filtered Data'!I612="","",HEX2BIN(I613))</f>
        <v>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0</v>
      </c>
      <c r="AL613" s="7" t="str">
        <f>IF('Filtered Data'!H612="","",HEX2OCT(H613))</f>
        <v>0</v>
      </c>
      <c r="AM613" s="7" t="str">
        <f>IF('Filtered Data'!I612="","",HEX2OCT(I613))</f>
        <v>0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184681</v>
      </c>
      <c r="B614" s="4">
        <f>'Filtered Data'!B613</f>
        <v>0</v>
      </c>
      <c r="C614" s="4">
        <f>'Filtered Data'!C613</f>
        <v>300</v>
      </c>
      <c r="D614" s="4">
        <f>'Filtered Data'!D613</f>
        <v>0</v>
      </c>
      <c r="E614" s="4">
        <f>'Filtered Data'!E613</f>
        <v>0</v>
      </c>
      <c r="F614" s="4">
        <f>'Filtered Data'!F613</f>
        <v>8</v>
      </c>
      <c r="G614" s="4" t="str">
        <f>'Filtered Data'!G613</f>
        <v>03</v>
      </c>
      <c r="H614" s="4" t="str">
        <f>'Filtered Data'!H613</f>
        <v>5a</v>
      </c>
      <c r="I614" s="4" t="str">
        <f>'Filtered Data'!I613</f>
        <v>64</v>
      </c>
      <c r="J614" s="4" t="str">
        <f>'Filtered Data'!J613</f>
        <v>5a</v>
      </c>
      <c r="K614" s="4" t="str">
        <f>'Filtered Data'!K613</f>
        <v>64</v>
      </c>
      <c r="L614" s="4" t="str">
        <f>'Filtered Data'!L613</f>
        <v>00</v>
      </c>
      <c r="M614" s="4" t="str">
        <f>'Filtered Data'!M613</f>
        <v>64</v>
      </c>
      <c r="N614" s="4" t="str">
        <f>'Filtered Data'!N613</f>
        <v>27</v>
      </c>
      <c r="P614" s="6" t="e">
        <f t="shared" si="33"/>
        <v>#NUM!</v>
      </c>
      <c r="Q614" s="7">
        <f>IF('Filtered Data'!G613="","",HEX2DEC(G614))</f>
        <v>3</v>
      </c>
      <c r="R614" s="7">
        <f>IF('Filtered Data'!H613="","",HEX2DEC(H614))</f>
        <v>90</v>
      </c>
      <c r="S614" s="7">
        <f>IF('Filtered Data'!I613="","",HEX2DEC(I614))</f>
        <v>100</v>
      </c>
      <c r="T614" s="7">
        <f>IF('Filtered Data'!J613="","",HEX2DEC(J614))</f>
        <v>90</v>
      </c>
      <c r="U614" s="7">
        <f>IF('Filtered Data'!K613="","",HEX2DEC(K614))</f>
        <v>100</v>
      </c>
      <c r="V614" s="7">
        <f>IF('Filtered Data'!L613="","",HEX2DEC(L614))</f>
        <v>0</v>
      </c>
      <c r="W614" s="7">
        <f>IF('Filtered Data'!M613="","",HEX2DEC(M614))</f>
        <v>100</v>
      </c>
      <c r="X614" s="7">
        <f>IF('Filtered Data'!N613="","",HEX2DEC(N614))</f>
        <v>39</v>
      </c>
      <c r="Y614" s="7"/>
      <c r="Z614" s="8" t="e">
        <f t="shared" si="34"/>
        <v>#NUM!</v>
      </c>
      <c r="AA614" s="7" t="str">
        <f>IF('Filtered Data'!G613="","",HEX2BIN(G614))</f>
        <v>11</v>
      </c>
      <c r="AB614" s="7" t="str">
        <f>IF('Filtered Data'!H613="","",HEX2BIN(H614))</f>
        <v>1011010</v>
      </c>
      <c r="AC614" s="7" t="str">
        <f>IF('Filtered Data'!I613="","",HEX2BIN(I614))</f>
        <v>1100100</v>
      </c>
      <c r="AD614" s="7" t="str">
        <f>IF('Filtered Data'!J613="","",HEX2BIN(J614))</f>
        <v>1011010</v>
      </c>
      <c r="AE614" s="7" t="str">
        <f>IF('Filtered Data'!K613="","",HEX2BIN(K614))</f>
        <v>1100100</v>
      </c>
      <c r="AF614" s="7" t="str">
        <f>IF('Filtered Data'!L613="","",HEX2BIN(L614))</f>
        <v>0</v>
      </c>
      <c r="AG614" s="7" t="str">
        <f>IF('Filtered Data'!M613="","",HEX2BIN(M614))</f>
        <v>1100100</v>
      </c>
      <c r="AH614" s="7" t="str">
        <f>IF('Filtered Data'!N613="","",HEX2BIN(N614))</f>
        <v>100111</v>
      </c>
      <c r="AI614" s="7"/>
      <c r="AJ614" s="8" t="e">
        <f t="shared" si="35"/>
        <v>#NUM!</v>
      </c>
      <c r="AK614" s="7" t="str">
        <f>IF('Filtered Data'!G613="","",HEX2OCT(G614))</f>
        <v>3</v>
      </c>
      <c r="AL614" s="7" t="str">
        <f>IF('Filtered Data'!H613="","",HEX2OCT(H614))</f>
        <v>132</v>
      </c>
      <c r="AM614" s="7" t="str">
        <f>IF('Filtered Data'!I613="","",HEX2OCT(I614))</f>
        <v>144</v>
      </c>
      <c r="AN614" s="7" t="str">
        <f>IF('Filtered Data'!J613="","",HEX2OCT(J614))</f>
        <v>132</v>
      </c>
      <c r="AO614" s="7" t="str">
        <f>IF('Filtered Data'!K613="","",HEX2OCT(K614))</f>
        <v>144</v>
      </c>
      <c r="AP614" s="7" t="str">
        <f>IF('Filtered Data'!L613="","",HEX2OCT(L614))</f>
        <v>0</v>
      </c>
      <c r="AQ614" s="7" t="str">
        <f>IF('Filtered Data'!M613="","",HEX2OCT(M614))</f>
        <v>144</v>
      </c>
      <c r="AR614" s="7" t="str">
        <f>IF('Filtered Data'!N613="","",HEX2OCT(N614))</f>
        <v>47</v>
      </c>
    </row>
    <row r="615" hidden="1">
      <c r="A615" s="4">
        <f>'Filtered Data'!A614</f>
        <v>184682</v>
      </c>
      <c r="B615" s="4">
        <f>'Filtered Data'!B614</f>
        <v>0</v>
      </c>
      <c r="C615" s="4">
        <f>'Filtered Data'!C614</f>
        <v>301</v>
      </c>
      <c r="D615" s="4">
        <f>'Filtered Data'!D614</f>
        <v>0</v>
      </c>
      <c r="E615" s="4">
        <f>'Filtered Data'!E614</f>
        <v>0</v>
      </c>
      <c r="F615" s="4">
        <f>'Filtered Data'!F614</f>
        <v>3</v>
      </c>
      <c r="G615" s="4" t="str">
        <f>'Filtered Data'!G614</f>
        <v>b8</v>
      </c>
      <c r="H615" s="4" t="str">
        <f>'Filtered Data'!H614</f>
        <v>07</v>
      </c>
      <c r="I615" s="4" t="str">
        <f>'Filtered Data'!I614</f>
        <v>00</v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12060416</v>
      </c>
      <c r="Q615" s="7">
        <f>IF('Filtered Data'!G614="","",HEX2DEC(G615))</f>
        <v>184</v>
      </c>
      <c r="R615" s="7">
        <f>IF('Filtered Data'!H614="","",HEX2DEC(H615))</f>
        <v>7</v>
      </c>
      <c r="S615" s="7">
        <f>IF('Filtered Data'!I614="","",HEX2DEC(I615))</f>
        <v>0</v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e">
        <f t="shared" si="34"/>
        <v>#NUM!</v>
      </c>
      <c r="AA615" s="7" t="str">
        <f>IF('Filtered Data'!G614="","",HEX2BIN(G615))</f>
        <v>10111000</v>
      </c>
      <c r="AB615" s="7" t="str">
        <f>IF('Filtered Data'!H614="","",HEX2BIN(H615))</f>
        <v>111</v>
      </c>
      <c r="AC615" s="7" t="str">
        <f>IF('Filtered Data'!I614="","",HEX2BIN(I615))</f>
        <v>0</v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e">
        <f t="shared" si="35"/>
        <v>#NUM!</v>
      </c>
      <c r="AK615" s="7" t="str">
        <f>IF('Filtered Data'!G614="","",HEX2OCT(G615))</f>
        <v>270</v>
      </c>
      <c r="AL615" s="7" t="str">
        <f>IF('Filtered Data'!H614="","",HEX2OCT(H615))</f>
        <v>7</v>
      </c>
      <c r="AM615" s="7" t="str">
        <f>IF('Filtered Data'!I614="","",HEX2OCT(I615))</f>
        <v>0</v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 hidden="1">
      <c r="A616" s="4">
        <f>'Filtered Data'!A615</f>
        <v>184731</v>
      </c>
      <c r="B616" s="4">
        <f>'Filtered Data'!B615</f>
        <v>0</v>
      </c>
      <c r="C616" s="4">
        <f>'Filtered Data'!C615</f>
        <v>300</v>
      </c>
      <c r="D616" s="4">
        <f>'Filtered Data'!D615</f>
        <v>0</v>
      </c>
      <c r="E616" s="4">
        <f>'Filtered Data'!E615</f>
        <v>0</v>
      </c>
      <c r="F616" s="4">
        <f>'Filtered Data'!F615</f>
        <v>8</v>
      </c>
      <c r="G616" s="4" t="str">
        <f>'Filtered Data'!G615</f>
        <v>03</v>
      </c>
      <c r="H616" s="4" t="str">
        <f>'Filtered Data'!H615</f>
        <v>5a</v>
      </c>
      <c r="I616" s="4" t="str">
        <f>'Filtered Data'!I615</f>
        <v>64</v>
      </c>
      <c r="J616" s="4" t="str">
        <f>'Filtered Data'!J615</f>
        <v>5a</v>
      </c>
      <c r="K616" s="4" t="str">
        <f>'Filtered Data'!K615</f>
        <v>64</v>
      </c>
      <c r="L616" s="4" t="str">
        <f>'Filtered Data'!L615</f>
        <v>00</v>
      </c>
      <c r="M616" s="4" t="str">
        <f>'Filtered Data'!M615</f>
        <v>64</v>
      </c>
      <c r="N616" s="4" t="str">
        <f>'Filtered Data'!N615</f>
        <v>b8</v>
      </c>
      <c r="P616" s="6" t="e">
        <f t="shared" si="33"/>
        <v>#NUM!</v>
      </c>
      <c r="Q616" s="7">
        <f>IF('Filtered Data'!G615="","",HEX2DEC(G616))</f>
        <v>3</v>
      </c>
      <c r="R616" s="7">
        <f>IF('Filtered Data'!H615="","",HEX2DEC(H616))</f>
        <v>90</v>
      </c>
      <c r="S616" s="7">
        <f>IF('Filtered Data'!I615="","",HEX2DEC(I616))</f>
        <v>100</v>
      </c>
      <c r="T616" s="7">
        <f>IF('Filtered Data'!J615="","",HEX2DEC(J616))</f>
        <v>90</v>
      </c>
      <c r="U616" s="7">
        <f>IF('Filtered Data'!K615="","",HEX2DEC(K616))</f>
        <v>100</v>
      </c>
      <c r="V616" s="7">
        <f>IF('Filtered Data'!L615="","",HEX2DEC(L616))</f>
        <v>0</v>
      </c>
      <c r="W616" s="7">
        <f>IF('Filtered Data'!M615="","",HEX2DEC(M616))</f>
        <v>100</v>
      </c>
      <c r="X616" s="7">
        <f>IF('Filtered Data'!N615="","",HEX2DEC(N616))</f>
        <v>184</v>
      </c>
      <c r="Y616" s="7"/>
      <c r="Z616" s="8" t="e">
        <f t="shared" si="34"/>
        <v>#NUM!</v>
      </c>
      <c r="AA616" s="7" t="str">
        <f>IF('Filtered Data'!G615="","",HEX2BIN(G616))</f>
        <v>11</v>
      </c>
      <c r="AB616" s="7" t="str">
        <f>IF('Filtered Data'!H615="","",HEX2BIN(H616))</f>
        <v>1011010</v>
      </c>
      <c r="AC616" s="7" t="str">
        <f>IF('Filtered Data'!I615="","",HEX2BIN(I616))</f>
        <v>1100100</v>
      </c>
      <c r="AD616" s="7" t="str">
        <f>IF('Filtered Data'!J615="","",HEX2BIN(J616))</f>
        <v>1011010</v>
      </c>
      <c r="AE616" s="7" t="str">
        <f>IF('Filtered Data'!K615="","",HEX2BIN(K616))</f>
        <v>1100100</v>
      </c>
      <c r="AF616" s="7" t="str">
        <f>IF('Filtered Data'!L615="","",HEX2BIN(L616))</f>
        <v>0</v>
      </c>
      <c r="AG616" s="7" t="str">
        <f>IF('Filtered Data'!M615="","",HEX2BIN(M616))</f>
        <v>1100100</v>
      </c>
      <c r="AH616" s="7" t="str">
        <f>IF('Filtered Data'!N615="","",HEX2BIN(N616))</f>
        <v>10111000</v>
      </c>
      <c r="AI616" s="7"/>
      <c r="AJ616" s="8" t="e">
        <f t="shared" si="35"/>
        <v>#NUM!</v>
      </c>
      <c r="AK616" s="7" t="str">
        <f>IF('Filtered Data'!G615="","",HEX2OCT(G616))</f>
        <v>3</v>
      </c>
      <c r="AL616" s="7" t="str">
        <f>IF('Filtered Data'!H615="","",HEX2OCT(H616))</f>
        <v>132</v>
      </c>
      <c r="AM616" s="7" t="str">
        <f>IF('Filtered Data'!I615="","",HEX2OCT(I616))</f>
        <v>144</v>
      </c>
      <c r="AN616" s="7" t="str">
        <f>IF('Filtered Data'!J615="","",HEX2OCT(J616))</f>
        <v>132</v>
      </c>
      <c r="AO616" s="7" t="str">
        <f>IF('Filtered Data'!K615="","",HEX2OCT(K616))</f>
        <v>144</v>
      </c>
      <c r="AP616" s="7" t="str">
        <f>IF('Filtered Data'!L615="","",HEX2OCT(L616))</f>
        <v>0</v>
      </c>
      <c r="AQ616" s="7" t="str">
        <f>IF('Filtered Data'!M615="","",HEX2OCT(M616))</f>
        <v>144</v>
      </c>
      <c r="AR616" s="7" t="str">
        <f>IF('Filtered Data'!N615="","",HEX2OCT(N616))</f>
        <v>270</v>
      </c>
    </row>
    <row r="617" hidden="1">
      <c r="A617" s="4">
        <f>'Filtered Data'!A616</f>
        <v>184732</v>
      </c>
      <c r="B617" s="4">
        <f>'Filtered Data'!B616</f>
        <v>0</v>
      </c>
      <c r="C617" s="4">
        <f>'Filtered Data'!C616</f>
        <v>301</v>
      </c>
      <c r="D617" s="4">
        <f>'Filtered Data'!D616</f>
        <v>0</v>
      </c>
      <c r="E617" s="4">
        <f>'Filtered Data'!E616</f>
        <v>0</v>
      </c>
      <c r="F617" s="4">
        <f>'Filtered Data'!F616</f>
        <v>3</v>
      </c>
      <c r="G617" s="4" t="str">
        <f>'Filtered Data'!G616</f>
        <v>80</v>
      </c>
      <c r="H617" s="4" t="str">
        <f>'Filtered Data'!H616</f>
        <v>08</v>
      </c>
      <c r="I617" s="4" t="str">
        <f>'Filtered Data'!I616</f>
        <v>00</v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8390656</v>
      </c>
      <c r="Q617" s="7">
        <f>IF('Filtered Data'!G616="","",HEX2DEC(G617))</f>
        <v>128</v>
      </c>
      <c r="R617" s="7">
        <f>IF('Filtered Data'!H616="","",HEX2DEC(H617))</f>
        <v>8</v>
      </c>
      <c r="S617" s="7">
        <f>IF('Filtered Data'!I616="","",HEX2DEC(I617))</f>
        <v>0</v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e">
        <f t="shared" si="34"/>
        <v>#NUM!</v>
      </c>
      <c r="AA617" s="7" t="str">
        <f>IF('Filtered Data'!G616="","",HEX2BIN(G617))</f>
        <v>10000000</v>
      </c>
      <c r="AB617" s="7" t="str">
        <f>IF('Filtered Data'!H616="","",HEX2BIN(H617))</f>
        <v>1000</v>
      </c>
      <c r="AC617" s="7" t="str">
        <f>IF('Filtered Data'!I616="","",HEX2BIN(I617))</f>
        <v>0</v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e">
        <f t="shared" si="35"/>
        <v>#NUM!</v>
      </c>
      <c r="AK617" s="7" t="str">
        <f>IF('Filtered Data'!G616="","",HEX2OCT(G617))</f>
        <v>200</v>
      </c>
      <c r="AL617" s="7" t="str">
        <f>IF('Filtered Data'!H616="","",HEX2OCT(H617))</f>
        <v>10</v>
      </c>
      <c r="AM617" s="7" t="str">
        <f>IF('Filtered Data'!I616="","",HEX2OCT(I617))</f>
        <v>0</v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 hidden="1">
      <c r="A618" s="4">
        <f>'Filtered Data'!A617</f>
        <v>184734</v>
      </c>
      <c r="B618" s="4">
        <f>'Filtered Data'!B617</f>
        <v>1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8f</v>
      </c>
      <c r="H618" s="4" t="str">
        <f>'Filtered Data'!H617</f>
        <v>a0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55</v>
      </c>
      <c r="L618" s="4" t="str">
        <f>'Filtered Data'!L617</f>
        <v>00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143</v>
      </c>
      <c r="R618" s="7">
        <f>IF('Filtered Data'!H617="","",HEX2DEC(H618))</f>
        <v>160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85</v>
      </c>
      <c r="V618" s="7">
        <f>IF('Filtered Data'!L617="","",HEX2DEC(L618))</f>
        <v>0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10001111</v>
      </c>
      <c r="AB618" s="7" t="str">
        <f>IF('Filtered Data'!H617="","",HEX2BIN(H618))</f>
        <v>10100000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1010101</v>
      </c>
      <c r="AF618" s="7" t="str">
        <f>IF('Filtered Data'!L617="","",HEX2BIN(L618))</f>
        <v>0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217</v>
      </c>
      <c r="AL618" s="7" t="str">
        <f>IF('Filtered Data'!H617="","",HEX2OCT(H618))</f>
        <v>240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125</v>
      </c>
      <c r="AP618" s="7" t="str">
        <f>IF('Filtered Data'!L617="","",HEX2OCT(L618))</f>
        <v>0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184744</v>
      </c>
      <c r="B619" s="4">
        <f>'Filtered Data'!B618</f>
        <v>1</v>
      </c>
      <c r="C619" s="4">
        <f>'Filtered Data'!C618</f>
        <v>201</v>
      </c>
      <c r="D619" s="4">
        <f>'Filtered Data'!D618</f>
        <v>0</v>
      </c>
      <c r="E619" s="4">
        <f>'Filtered Data'!E618</f>
        <v>0</v>
      </c>
      <c r="F619" s="4">
        <f>'Filtered Data'!F618</f>
        <v>6</v>
      </c>
      <c r="G619" s="4" t="str">
        <f>'Filtered Data'!G618</f>
        <v>32</v>
      </c>
      <c r="H619" s="4" t="str">
        <f>'Filtered Data'!H618</f>
        <v>00</v>
      </c>
      <c r="I619" s="4" t="str">
        <f>'Filtered Data'!I618</f>
        <v>00</v>
      </c>
      <c r="J619" s="4" t="str">
        <f>'Filtered Data'!J618</f>
        <v>00</v>
      </c>
      <c r="K619" s="4" t="str">
        <f>'Filtered Data'!K618</f>
        <v>62</v>
      </c>
      <c r="L619" s="4" t="str">
        <f>'Filtered Data'!L618</f>
        <v>00</v>
      </c>
      <c r="M619" s="4" t="str">
        <f>'Filtered Data'!M618</f>
        <v/>
      </c>
      <c r="N619" s="4" t="str">
        <f>'Filtered Data'!N618</f>
        <v/>
      </c>
      <c r="P619" s="6" t="e">
        <f t="shared" si="33"/>
        <v>#NUM!</v>
      </c>
      <c r="Q619" s="7">
        <f>IF('Filtered Data'!G618="","",HEX2DEC(G619))</f>
        <v>50</v>
      </c>
      <c r="R619" s="7">
        <f>IF('Filtered Data'!H618="","",HEX2DEC(H619))</f>
        <v>0</v>
      </c>
      <c r="S619" s="7">
        <f>IF('Filtered Data'!I618="","",HEX2DEC(I619))</f>
        <v>0</v>
      </c>
      <c r="T619" s="7">
        <f>IF('Filtered Data'!J618="","",HEX2DEC(J619))</f>
        <v>0</v>
      </c>
      <c r="U619" s="7">
        <f>IF('Filtered Data'!K618="","",HEX2DEC(K619))</f>
        <v>98</v>
      </c>
      <c r="V619" s="7">
        <f>IF('Filtered Data'!L618="","",HEX2DEC(L619))</f>
        <v>0</v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e">
        <f t="shared" si="34"/>
        <v>#NUM!</v>
      </c>
      <c r="AA619" s="7" t="str">
        <f>IF('Filtered Data'!G618="","",HEX2BIN(G619))</f>
        <v>110010</v>
      </c>
      <c r="AB619" s="7" t="str">
        <f>IF('Filtered Data'!H618="","",HEX2BIN(H619))</f>
        <v>0</v>
      </c>
      <c r="AC619" s="7" t="str">
        <f>IF('Filtered Data'!I618="","",HEX2BIN(I619))</f>
        <v>0</v>
      </c>
      <c r="AD619" s="7" t="str">
        <f>IF('Filtered Data'!J618="","",HEX2BIN(J619))</f>
        <v>0</v>
      </c>
      <c r="AE619" s="7" t="str">
        <f>IF('Filtered Data'!K618="","",HEX2BIN(K619))</f>
        <v>1100010</v>
      </c>
      <c r="AF619" s="7" t="str">
        <f>IF('Filtered Data'!L618="","",HEX2BIN(L619))</f>
        <v>0</v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e">
        <f t="shared" si="35"/>
        <v>#NUM!</v>
      </c>
      <c r="AK619" s="7" t="str">
        <f>IF('Filtered Data'!G618="","",HEX2OCT(G619))</f>
        <v>62</v>
      </c>
      <c r="AL619" s="7" t="str">
        <f>IF('Filtered Data'!H618="","",HEX2OCT(H619))</f>
        <v>0</v>
      </c>
      <c r="AM619" s="7" t="str">
        <f>IF('Filtered Data'!I618="","",HEX2OCT(I619))</f>
        <v>0</v>
      </c>
      <c r="AN619" s="7" t="str">
        <f>IF('Filtered Data'!J618="","",HEX2OCT(J619))</f>
        <v>0</v>
      </c>
      <c r="AO619" s="7" t="str">
        <f>IF('Filtered Data'!K618="","",HEX2OCT(K619))</f>
        <v>142</v>
      </c>
      <c r="AP619" s="7" t="str">
        <f>IF('Filtered Data'!L618="","",HEX2OCT(L619))</f>
        <v>0</v>
      </c>
      <c r="AQ619" s="7" t="str">
        <f>IF('Filtered Data'!M618="","",HEX2OCT(M619))</f>
        <v/>
      </c>
      <c r="AR619" s="7" t="str">
        <f>IF('Filtered Data'!N618="","",HEX2OCT(N619))</f>
        <v/>
      </c>
    </row>
    <row r="620" hidden="1">
      <c r="A620" s="4">
        <f>'Filtered Data'!A619</f>
        <v>184754</v>
      </c>
      <c r="B620" s="4">
        <f>'Filtered Data'!B619</f>
        <v>1</v>
      </c>
      <c r="C620" s="4">
        <f>'Filtered Data'!C619</f>
        <v>400</v>
      </c>
      <c r="D620" s="4">
        <f>'Filtered Data'!D619</f>
        <v>0</v>
      </c>
      <c r="E620" s="4">
        <f>'Filtered Data'!E619</f>
        <v>0</v>
      </c>
      <c r="F620" s="4">
        <f>'Filtered Data'!F619</f>
        <v>8</v>
      </c>
      <c r="G620" s="4" t="str">
        <f>'Filtered Data'!G619</f>
        <v>01</v>
      </c>
      <c r="H620" s="4" t="str">
        <f>'Filtered Data'!H619</f>
        <v>00</v>
      </c>
      <c r="I620" s="4" t="str">
        <f>'Filtered Data'!I619</f>
        <v>4c</v>
      </c>
      <c r="J620" s="4" t="str">
        <f>'Filtered Data'!J619</f>
        <v>00</v>
      </c>
      <c r="K620" s="4" t="str">
        <f>'Filtered Data'!K619</f>
        <v>00</v>
      </c>
      <c r="L620" s="4" t="str">
        <f>'Filtered Data'!L619</f>
        <v>00</v>
      </c>
      <c r="M620" s="4" t="str">
        <f>'Filtered Data'!M619</f>
        <v>00</v>
      </c>
      <c r="N620" s="4" t="str">
        <f>'Filtered Data'!N619</f>
        <v>00</v>
      </c>
      <c r="P620" s="6" t="e">
        <f t="shared" si="33"/>
        <v>#NUM!</v>
      </c>
      <c r="Q620" s="7">
        <f>IF('Filtered Data'!G619="","",HEX2DEC(G620))</f>
        <v>1</v>
      </c>
      <c r="R620" s="7">
        <f>IF('Filtered Data'!H619="","",HEX2DEC(H620))</f>
        <v>0</v>
      </c>
      <c r="S620" s="7">
        <f>IF('Filtered Data'!I619="","",HEX2DEC(I620))</f>
        <v>76</v>
      </c>
      <c r="T620" s="7">
        <f>IF('Filtered Data'!J619="","",HEX2DEC(J620))</f>
        <v>0</v>
      </c>
      <c r="U620" s="7">
        <f>IF('Filtered Data'!K619="","",HEX2DEC(K620))</f>
        <v>0</v>
      </c>
      <c r="V620" s="7">
        <f>IF('Filtered Data'!L619="","",HEX2DEC(L620))</f>
        <v>0</v>
      </c>
      <c r="W620" s="7">
        <f>IF('Filtered Data'!M619="","",HEX2DEC(M620))</f>
        <v>0</v>
      </c>
      <c r="X620" s="7">
        <f>IF('Filtered Data'!N619="","",HEX2DEC(N620))</f>
        <v>0</v>
      </c>
      <c r="Y620" s="7"/>
      <c r="Z620" s="8" t="e">
        <f t="shared" si="34"/>
        <v>#NUM!</v>
      </c>
      <c r="AA620" s="7" t="str">
        <f>IF('Filtered Data'!G619="","",HEX2BIN(G620))</f>
        <v>1</v>
      </c>
      <c r="AB620" s="7" t="str">
        <f>IF('Filtered Data'!H619="","",HEX2BIN(H620))</f>
        <v>0</v>
      </c>
      <c r="AC620" s="7" t="str">
        <f>IF('Filtered Data'!I619="","",HEX2BIN(I620))</f>
        <v>1001100</v>
      </c>
      <c r="AD620" s="7" t="str">
        <f>IF('Filtered Data'!J619="","",HEX2BIN(J620))</f>
        <v>0</v>
      </c>
      <c r="AE620" s="7" t="str">
        <f>IF('Filtered Data'!K619="","",HEX2BIN(K620))</f>
        <v>0</v>
      </c>
      <c r="AF620" s="7" t="str">
        <f>IF('Filtered Data'!L619="","",HEX2BIN(L620))</f>
        <v>0</v>
      </c>
      <c r="AG620" s="7" t="str">
        <f>IF('Filtered Data'!M619="","",HEX2BIN(M620))</f>
        <v>0</v>
      </c>
      <c r="AH620" s="7" t="str">
        <f>IF('Filtered Data'!N619="","",HEX2BIN(N620))</f>
        <v>0</v>
      </c>
      <c r="AI620" s="7"/>
      <c r="AJ620" s="8" t="e">
        <f t="shared" si="35"/>
        <v>#NUM!</v>
      </c>
      <c r="AK620" s="7" t="str">
        <f>IF('Filtered Data'!G619="","",HEX2OCT(G620))</f>
        <v>1</v>
      </c>
      <c r="AL620" s="7" t="str">
        <f>IF('Filtered Data'!H619="","",HEX2OCT(H620))</f>
        <v>0</v>
      </c>
      <c r="AM620" s="7" t="str">
        <f>IF('Filtered Data'!I619="","",HEX2OCT(I620))</f>
        <v>114</v>
      </c>
      <c r="AN620" s="7" t="str">
        <f>IF('Filtered Data'!J619="","",HEX2OCT(J620))</f>
        <v>0</v>
      </c>
      <c r="AO620" s="7" t="str">
        <f>IF('Filtered Data'!K619="","",HEX2OCT(K620))</f>
        <v>0</v>
      </c>
      <c r="AP620" s="7" t="str">
        <f>IF('Filtered Data'!L619="","",HEX2OCT(L620))</f>
        <v>0</v>
      </c>
      <c r="AQ620" s="7" t="str">
        <f>IF('Filtered Data'!M619="","",HEX2OCT(M620))</f>
        <v>0</v>
      </c>
      <c r="AR620" s="7" t="str">
        <f>IF('Filtered Data'!N619="","",HEX2OCT(N620))</f>
        <v>0</v>
      </c>
    </row>
    <row r="621" hidden="1">
      <c r="A621" s="4">
        <f>'Filtered Data'!A620</f>
        <v>184756</v>
      </c>
      <c r="B621" s="4">
        <f>'Filtered Data'!B620</f>
        <v>1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00</v>
      </c>
      <c r="H621" s="4" t="str">
        <f>'Filtered Data'!H620</f>
        <v>00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0</v>
      </c>
      <c r="R621" s="7">
        <f>IF('Filtered Data'!H620="","",HEX2DEC(H621))</f>
        <v>0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0</v>
      </c>
      <c r="AB621" s="7" t="str">
        <f>IF('Filtered Data'!H620="","",HEX2BIN(H621))</f>
        <v>0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0</v>
      </c>
      <c r="AL621" s="7" t="str">
        <f>IF('Filtered Data'!H620="","",HEX2OCT(H621))</f>
        <v>0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184781</v>
      </c>
      <c r="B622" s="4">
        <f>'Filtered Data'!B621</f>
        <v>0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64</v>
      </c>
      <c r="L622" s="4" t="str">
        <f>'Filtered Data'!L621</f>
        <v>00</v>
      </c>
      <c r="M622" s="4" t="str">
        <f>'Filtered Data'!M621</f>
        <v>64</v>
      </c>
      <c r="N622" s="4" t="str">
        <f>'Filtered Data'!N621</f>
        <v>a9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100</v>
      </c>
      <c r="V622" s="7">
        <f>IF('Filtered Data'!L621="","",HEX2DEC(L622))</f>
        <v>0</v>
      </c>
      <c r="W622" s="7">
        <f>IF('Filtered Data'!M621="","",HEX2DEC(M622))</f>
        <v>100</v>
      </c>
      <c r="X622" s="7">
        <f>IF('Filtered Data'!N621="","",HEX2DEC(N622))</f>
        <v>169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1100100</v>
      </c>
      <c r="AF622" s="7" t="str">
        <f>IF('Filtered Data'!L621="","",HEX2BIN(L622))</f>
        <v>0</v>
      </c>
      <c r="AG622" s="7" t="str">
        <f>IF('Filtered Data'!M621="","",HEX2BIN(M622))</f>
        <v>1100100</v>
      </c>
      <c r="AH622" s="7" t="str">
        <f>IF('Filtered Data'!N621="","",HEX2BIN(N622))</f>
        <v>10101001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144</v>
      </c>
      <c r="AP622" s="7" t="str">
        <f>IF('Filtered Data'!L621="","",HEX2OCT(L622))</f>
        <v>0</v>
      </c>
      <c r="AQ622" s="7" t="str">
        <f>IF('Filtered Data'!M621="","",HEX2OCT(M622))</f>
        <v>144</v>
      </c>
      <c r="AR622" s="7" t="str">
        <f>IF('Filtered Data'!N621="","",HEX2OCT(N622))</f>
        <v>251</v>
      </c>
    </row>
    <row r="623" hidden="1">
      <c r="A623" s="4">
        <f>'Filtered Data'!A622</f>
        <v>184782</v>
      </c>
      <c r="B623" s="4">
        <f>'Filtered Data'!B622</f>
        <v>0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88</v>
      </c>
      <c r="H623" s="4" t="str">
        <f>'Filtered Data'!H622</f>
        <v>09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8915200</v>
      </c>
      <c r="Q623" s="7">
        <f>IF('Filtered Data'!G622="","",HEX2DEC(G623))</f>
        <v>136</v>
      </c>
      <c r="R623" s="7">
        <f>IF('Filtered Data'!H622="","",HEX2DEC(H623))</f>
        <v>9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10001000</v>
      </c>
      <c r="AB623" s="7" t="str">
        <f>IF('Filtered Data'!H622="","",HEX2BIN(H623))</f>
        <v>1001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210</v>
      </c>
      <c r="AL623" s="7" t="str">
        <f>IF('Filtered Data'!H622="","",HEX2OCT(H623))</f>
        <v>11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184831</v>
      </c>
      <c r="B624" s="4">
        <f>'Filtered Data'!B623</f>
        <v>0</v>
      </c>
      <c r="C624" s="4">
        <f>'Filtered Data'!C623</f>
        <v>300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03</v>
      </c>
      <c r="H624" s="4" t="str">
        <f>'Filtered Data'!H623</f>
        <v>5a</v>
      </c>
      <c r="I624" s="4" t="str">
        <f>'Filtered Data'!I623</f>
        <v>64</v>
      </c>
      <c r="J624" s="4" t="str">
        <f>'Filtered Data'!J623</f>
        <v>5a</v>
      </c>
      <c r="K624" s="4" t="str">
        <f>'Filtered Data'!K623</f>
        <v>64</v>
      </c>
      <c r="L624" s="4" t="str">
        <f>'Filtered Data'!L623</f>
        <v>00</v>
      </c>
      <c r="M624" s="4" t="str">
        <f>'Filtered Data'!M623</f>
        <v>64</v>
      </c>
      <c r="N624" s="4" t="str">
        <f>'Filtered Data'!N623</f>
        <v>ba</v>
      </c>
      <c r="P624" s="6" t="e">
        <f t="shared" si="33"/>
        <v>#NUM!</v>
      </c>
      <c r="Q624" s="7">
        <f>IF('Filtered Data'!G623="","",HEX2DEC(G624))</f>
        <v>3</v>
      </c>
      <c r="R624" s="7">
        <f>IF('Filtered Data'!H623="","",HEX2DEC(H624))</f>
        <v>90</v>
      </c>
      <c r="S624" s="7">
        <f>IF('Filtered Data'!I623="","",HEX2DEC(I624))</f>
        <v>100</v>
      </c>
      <c r="T624" s="7">
        <f>IF('Filtered Data'!J623="","",HEX2DEC(J624))</f>
        <v>90</v>
      </c>
      <c r="U624" s="7">
        <f>IF('Filtered Data'!K623="","",HEX2DEC(K624))</f>
        <v>100</v>
      </c>
      <c r="V624" s="7">
        <f>IF('Filtered Data'!L623="","",HEX2DEC(L624))</f>
        <v>0</v>
      </c>
      <c r="W624" s="7">
        <f>IF('Filtered Data'!M623="","",HEX2DEC(M624))</f>
        <v>100</v>
      </c>
      <c r="X624" s="7">
        <f>IF('Filtered Data'!N623="","",HEX2DEC(N624))</f>
        <v>186</v>
      </c>
      <c r="Y624" s="7"/>
      <c r="Z624" s="8" t="e">
        <f t="shared" si="34"/>
        <v>#NUM!</v>
      </c>
      <c r="AA624" s="7" t="str">
        <f>IF('Filtered Data'!G623="","",HEX2BIN(G624))</f>
        <v>11</v>
      </c>
      <c r="AB624" s="7" t="str">
        <f>IF('Filtered Data'!H623="","",HEX2BIN(H624))</f>
        <v>1011010</v>
      </c>
      <c r="AC624" s="7" t="str">
        <f>IF('Filtered Data'!I623="","",HEX2BIN(I624))</f>
        <v>1100100</v>
      </c>
      <c r="AD624" s="7" t="str">
        <f>IF('Filtered Data'!J623="","",HEX2BIN(J624))</f>
        <v>1011010</v>
      </c>
      <c r="AE624" s="7" t="str">
        <f>IF('Filtered Data'!K623="","",HEX2BIN(K624))</f>
        <v>1100100</v>
      </c>
      <c r="AF624" s="7" t="str">
        <f>IF('Filtered Data'!L623="","",HEX2BIN(L624))</f>
        <v>0</v>
      </c>
      <c r="AG624" s="7" t="str">
        <f>IF('Filtered Data'!M623="","",HEX2BIN(M624))</f>
        <v>1100100</v>
      </c>
      <c r="AH624" s="7" t="str">
        <f>IF('Filtered Data'!N623="","",HEX2BIN(N624))</f>
        <v>10111010</v>
      </c>
      <c r="AI624" s="7"/>
      <c r="AJ624" s="8" t="e">
        <f t="shared" si="35"/>
        <v>#NUM!</v>
      </c>
      <c r="AK624" s="7" t="str">
        <f>IF('Filtered Data'!G623="","",HEX2OCT(G624))</f>
        <v>3</v>
      </c>
      <c r="AL624" s="7" t="str">
        <f>IF('Filtered Data'!H623="","",HEX2OCT(H624))</f>
        <v>132</v>
      </c>
      <c r="AM624" s="7" t="str">
        <f>IF('Filtered Data'!I623="","",HEX2OCT(I624))</f>
        <v>144</v>
      </c>
      <c r="AN624" s="7" t="str">
        <f>IF('Filtered Data'!J623="","",HEX2OCT(J624))</f>
        <v>132</v>
      </c>
      <c r="AO624" s="7" t="str">
        <f>IF('Filtered Data'!K623="","",HEX2OCT(K624))</f>
        <v>144</v>
      </c>
      <c r="AP624" s="7" t="str">
        <f>IF('Filtered Data'!L623="","",HEX2OCT(L624))</f>
        <v>0</v>
      </c>
      <c r="AQ624" s="7" t="str">
        <f>IF('Filtered Data'!M623="","",HEX2OCT(M624))</f>
        <v>144</v>
      </c>
      <c r="AR624" s="7" t="str">
        <f>IF('Filtered Data'!N623="","",HEX2OCT(N624))</f>
        <v>272</v>
      </c>
    </row>
    <row r="625" hidden="1">
      <c r="A625" s="4">
        <f>'Filtered Data'!A624</f>
        <v>184832</v>
      </c>
      <c r="B625" s="4">
        <f>'Filtered Data'!B624</f>
        <v>0</v>
      </c>
      <c r="C625" s="4">
        <f>'Filtered Data'!C624</f>
        <v>301</v>
      </c>
      <c r="D625" s="4">
        <f>'Filtered Data'!D624</f>
        <v>0</v>
      </c>
      <c r="E625" s="4">
        <f>'Filtered Data'!E624</f>
        <v>0</v>
      </c>
      <c r="F625" s="4">
        <f>'Filtered Data'!F624</f>
        <v>3</v>
      </c>
      <c r="G625" s="4" t="str">
        <f>'Filtered Data'!G624</f>
        <v>c6</v>
      </c>
      <c r="H625" s="4" t="str">
        <f>'Filtered Data'!H624</f>
        <v>a</v>
      </c>
      <c r="I625" s="4" t="str">
        <f>'Filtered Data'!I624</f>
        <v>00</v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813568</v>
      </c>
      <c r="Q625" s="7">
        <f>IF('Filtered Data'!G624="","",HEX2DEC(G625))</f>
        <v>198</v>
      </c>
      <c r="R625" s="7">
        <f>IF('Filtered Data'!H624="","",HEX2DEC(H625))</f>
        <v>10</v>
      </c>
      <c r="S625" s="7">
        <f>IF('Filtered Data'!I624="","",HEX2DEC(I625))</f>
        <v>0</v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e">
        <f t="shared" si="34"/>
        <v>#NUM!</v>
      </c>
      <c r="AA625" s="7" t="str">
        <f>IF('Filtered Data'!G624="","",HEX2BIN(G625))</f>
        <v>11000110</v>
      </c>
      <c r="AB625" s="7" t="str">
        <f>IF('Filtered Data'!H624="","",HEX2BIN(H625))</f>
        <v>1010</v>
      </c>
      <c r="AC625" s="7" t="str">
        <f>IF('Filtered Data'!I624="","",HEX2BIN(I625))</f>
        <v>0</v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e">
        <f t="shared" si="35"/>
        <v>#NUM!</v>
      </c>
      <c r="AK625" s="7" t="str">
        <f>IF('Filtered Data'!G624="","",HEX2OCT(G625))</f>
        <v>306</v>
      </c>
      <c r="AL625" s="7" t="str">
        <f>IF('Filtered Data'!H624="","",HEX2OCT(H625))</f>
        <v>12</v>
      </c>
      <c r="AM625" s="7" t="str">
        <f>IF('Filtered Data'!I624="","",HEX2OCT(I625))</f>
        <v>0</v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 hidden="1">
      <c r="A626" s="4">
        <f>'Filtered Data'!A625</f>
        <v>184834</v>
      </c>
      <c r="B626" s="4">
        <f>'Filtered Data'!B625</f>
        <v>1</v>
      </c>
      <c r="C626" s="4">
        <f>'Filtered Data'!C625</f>
        <v>401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91</v>
      </c>
      <c r="H626" s="4" t="str">
        <f>'Filtered Data'!H625</f>
        <v>a0</v>
      </c>
      <c r="I626" s="4" t="str">
        <f>'Filtered Data'!I625</f>
        <v>00</v>
      </c>
      <c r="J626" s="4" t="str">
        <f>'Filtered Data'!J625</f>
        <v>00</v>
      </c>
      <c r="K626" s="4" t="str">
        <f>'Filtered Data'!K625</f>
        <v>55</v>
      </c>
      <c r="L626" s="4" t="str">
        <f>'Filtered Data'!L625</f>
        <v>00</v>
      </c>
      <c r="M626" s="4" t="str">
        <f>'Filtered Data'!M625</f>
        <v>00</v>
      </c>
      <c r="N626" s="4" t="str">
        <f>'Filtered Data'!N625</f>
        <v>00</v>
      </c>
      <c r="P626" s="6" t="e">
        <f t="shared" si="33"/>
        <v>#NUM!</v>
      </c>
      <c r="Q626" s="7">
        <f>IF('Filtered Data'!G625="","",HEX2DEC(G626))</f>
        <v>145</v>
      </c>
      <c r="R626" s="7">
        <f>IF('Filtered Data'!H625="","",HEX2DEC(H626))</f>
        <v>160</v>
      </c>
      <c r="S626" s="7">
        <f>IF('Filtered Data'!I625="","",HEX2DEC(I626))</f>
        <v>0</v>
      </c>
      <c r="T626" s="7">
        <f>IF('Filtered Data'!J625="","",HEX2DEC(J626))</f>
        <v>0</v>
      </c>
      <c r="U626" s="7">
        <f>IF('Filtered Data'!K625="","",HEX2DEC(K626))</f>
        <v>85</v>
      </c>
      <c r="V626" s="7">
        <f>IF('Filtered Data'!L625="","",HEX2DEC(L626))</f>
        <v>0</v>
      </c>
      <c r="W626" s="7">
        <f>IF('Filtered Data'!M625="","",HEX2DEC(M626))</f>
        <v>0</v>
      </c>
      <c r="X626" s="7">
        <f>IF('Filtered Data'!N625="","",HEX2DEC(N626))</f>
        <v>0</v>
      </c>
      <c r="Y626" s="7"/>
      <c r="Z626" s="8" t="e">
        <f t="shared" si="34"/>
        <v>#NUM!</v>
      </c>
      <c r="AA626" s="7" t="str">
        <f>IF('Filtered Data'!G625="","",HEX2BIN(G626))</f>
        <v>10010001</v>
      </c>
      <c r="AB626" s="7" t="str">
        <f>IF('Filtered Data'!H625="","",HEX2BIN(H626))</f>
        <v>10100000</v>
      </c>
      <c r="AC626" s="7" t="str">
        <f>IF('Filtered Data'!I625="","",HEX2BIN(I626))</f>
        <v>0</v>
      </c>
      <c r="AD626" s="7" t="str">
        <f>IF('Filtered Data'!J625="","",HEX2BIN(J626))</f>
        <v>0</v>
      </c>
      <c r="AE626" s="7" t="str">
        <f>IF('Filtered Data'!K625="","",HEX2BIN(K626))</f>
        <v>1010101</v>
      </c>
      <c r="AF626" s="7" t="str">
        <f>IF('Filtered Data'!L625="","",HEX2BIN(L626))</f>
        <v>0</v>
      </c>
      <c r="AG626" s="7" t="str">
        <f>IF('Filtered Data'!M625="","",HEX2BIN(M626))</f>
        <v>0</v>
      </c>
      <c r="AH626" s="7" t="str">
        <f>IF('Filtered Data'!N625="","",HEX2BIN(N626))</f>
        <v>0</v>
      </c>
      <c r="AI626" s="7"/>
      <c r="AJ626" s="8" t="e">
        <f t="shared" si="35"/>
        <v>#NUM!</v>
      </c>
      <c r="AK626" s="7" t="str">
        <f>IF('Filtered Data'!G625="","",HEX2OCT(G626))</f>
        <v>221</v>
      </c>
      <c r="AL626" s="7" t="str">
        <f>IF('Filtered Data'!H625="","",HEX2OCT(H626))</f>
        <v>240</v>
      </c>
      <c r="AM626" s="7" t="str">
        <f>IF('Filtered Data'!I625="","",HEX2OCT(I626))</f>
        <v>0</v>
      </c>
      <c r="AN626" s="7" t="str">
        <f>IF('Filtered Data'!J625="","",HEX2OCT(J626))</f>
        <v>0</v>
      </c>
      <c r="AO626" s="7" t="str">
        <f>IF('Filtered Data'!K625="","",HEX2OCT(K626))</f>
        <v>125</v>
      </c>
      <c r="AP626" s="7" t="str">
        <f>IF('Filtered Data'!L625="","",HEX2OCT(L626))</f>
        <v>0</v>
      </c>
      <c r="AQ626" s="7" t="str">
        <f>IF('Filtered Data'!M625="","",HEX2OCT(M626))</f>
        <v>0</v>
      </c>
      <c r="AR626" s="7" t="str">
        <f>IF('Filtered Data'!N625="","",HEX2OCT(N626))</f>
        <v>0</v>
      </c>
    </row>
    <row r="627" hidden="1">
      <c r="A627" s="4">
        <f>'Filtered Data'!A626</f>
        <v>184844</v>
      </c>
      <c r="B627" s="4">
        <f>'Filtered Data'!B626</f>
        <v>1</v>
      </c>
      <c r="C627" s="4">
        <f>'Filtered Data'!C626</f>
        <v>201</v>
      </c>
      <c r="D627" s="4">
        <f>'Filtered Data'!D626</f>
        <v>0</v>
      </c>
      <c r="E627" s="4">
        <f>'Filtered Data'!E626</f>
        <v>0</v>
      </c>
      <c r="F627" s="4">
        <f>'Filtered Data'!F626</f>
        <v>6</v>
      </c>
      <c r="G627" s="4" t="str">
        <f>'Filtered Data'!G626</f>
        <v>32</v>
      </c>
      <c r="H627" s="4" t="str">
        <f>'Filtered Data'!H626</f>
        <v>00</v>
      </c>
      <c r="I627" s="4" t="str">
        <f>'Filtered Data'!I626</f>
        <v>00</v>
      </c>
      <c r="J627" s="4" t="str">
        <f>'Filtered Data'!J626</f>
        <v>00</v>
      </c>
      <c r="K627" s="4" t="str">
        <f>'Filtered Data'!K626</f>
        <v>62</v>
      </c>
      <c r="L627" s="4" t="str">
        <f>'Filtered Data'!L626</f>
        <v>00</v>
      </c>
      <c r="M627" s="4" t="str">
        <f>'Filtered Data'!M626</f>
        <v/>
      </c>
      <c r="N627" s="4" t="str">
        <f>'Filtered Data'!N626</f>
        <v/>
      </c>
      <c r="P627" s="6" t="e">
        <f t="shared" si="33"/>
        <v>#NUM!</v>
      </c>
      <c r="Q627" s="7">
        <f>IF('Filtered Data'!G626="","",HEX2DEC(G627))</f>
        <v>50</v>
      </c>
      <c r="R627" s="7">
        <f>IF('Filtered Data'!H626="","",HEX2DEC(H627))</f>
        <v>0</v>
      </c>
      <c r="S627" s="7">
        <f>IF('Filtered Data'!I626="","",HEX2DEC(I627))</f>
        <v>0</v>
      </c>
      <c r="T627" s="7">
        <f>IF('Filtered Data'!J626="","",HEX2DEC(J627))</f>
        <v>0</v>
      </c>
      <c r="U627" s="7">
        <f>IF('Filtered Data'!K626="","",HEX2DEC(K627))</f>
        <v>98</v>
      </c>
      <c r="V627" s="7">
        <f>IF('Filtered Data'!L626="","",HEX2DEC(L627))</f>
        <v>0</v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110010</v>
      </c>
      <c r="AB627" s="7" t="str">
        <f>IF('Filtered Data'!H626="","",HEX2BIN(H627))</f>
        <v>0</v>
      </c>
      <c r="AC627" s="7" t="str">
        <f>IF('Filtered Data'!I626="","",HEX2BIN(I627))</f>
        <v>0</v>
      </c>
      <c r="AD627" s="7" t="str">
        <f>IF('Filtered Data'!J626="","",HEX2BIN(J627))</f>
        <v>0</v>
      </c>
      <c r="AE627" s="7" t="str">
        <f>IF('Filtered Data'!K626="","",HEX2BIN(K627))</f>
        <v>1100010</v>
      </c>
      <c r="AF627" s="7" t="str">
        <f>IF('Filtered Data'!L626="","",HEX2BIN(L627))</f>
        <v>0</v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62</v>
      </c>
      <c r="AL627" s="7" t="str">
        <f>IF('Filtered Data'!H626="","",HEX2OCT(H627))</f>
        <v>0</v>
      </c>
      <c r="AM627" s="7" t="str">
        <f>IF('Filtered Data'!I626="","",HEX2OCT(I627))</f>
        <v>0</v>
      </c>
      <c r="AN627" s="7" t="str">
        <f>IF('Filtered Data'!J626="","",HEX2OCT(J627))</f>
        <v>0</v>
      </c>
      <c r="AO627" s="7" t="str">
        <f>IF('Filtered Data'!K626="","",HEX2OCT(K627))</f>
        <v>142</v>
      </c>
      <c r="AP627" s="7" t="str">
        <f>IF('Filtered Data'!L626="","",HEX2OCT(L627))</f>
        <v>0</v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184854</v>
      </c>
      <c r="B628" s="4">
        <f>'Filtered Data'!B627</f>
        <v>1</v>
      </c>
      <c r="C628" s="4">
        <f>'Filtered Data'!C627</f>
        <v>400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01</v>
      </c>
      <c r="H628" s="4" t="str">
        <f>'Filtered Data'!H627</f>
        <v>00</v>
      </c>
      <c r="I628" s="4" t="str">
        <f>'Filtered Data'!I627</f>
        <v>4c</v>
      </c>
      <c r="J628" s="4" t="str">
        <f>'Filtered Data'!J627</f>
        <v>00</v>
      </c>
      <c r="K628" s="4" t="str">
        <f>'Filtered Data'!K627</f>
        <v>00</v>
      </c>
      <c r="L628" s="4" t="str">
        <f>'Filtered Data'!L627</f>
        <v>00</v>
      </c>
      <c r="M628" s="4" t="str">
        <f>'Filtered Data'!M627</f>
        <v>00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1</v>
      </c>
      <c r="R628" s="7">
        <f>IF('Filtered Data'!H627="","",HEX2DEC(H628))</f>
        <v>0</v>
      </c>
      <c r="S628" s="7">
        <f>IF('Filtered Data'!I627="","",HEX2DEC(I628))</f>
        <v>76</v>
      </c>
      <c r="T628" s="7">
        <f>IF('Filtered Data'!J627="","",HEX2DEC(J628))</f>
        <v>0</v>
      </c>
      <c r="U628" s="7">
        <f>IF('Filtered Data'!K627="","",HEX2DEC(K628))</f>
        <v>0</v>
      </c>
      <c r="V628" s="7">
        <f>IF('Filtered Data'!L627="","",HEX2DEC(L628))</f>
        <v>0</v>
      </c>
      <c r="W628" s="7">
        <f>IF('Filtered Data'!M627="","",HEX2DEC(M628))</f>
        <v>0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</v>
      </c>
      <c r="AB628" s="7" t="str">
        <f>IF('Filtered Data'!H627="","",HEX2BIN(H628))</f>
        <v>0</v>
      </c>
      <c r="AC628" s="7" t="str">
        <f>IF('Filtered Data'!I627="","",HEX2BIN(I628))</f>
        <v>1001100</v>
      </c>
      <c r="AD628" s="7" t="str">
        <f>IF('Filtered Data'!J627="","",HEX2BIN(J628))</f>
        <v>0</v>
      </c>
      <c r="AE628" s="7" t="str">
        <f>IF('Filtered Data'!K627="","",HEX2BIN(K628))</f>
        <v>0</v>
      </c>
      <c r="AF628" s="7" t="str">
        <f>IF('Filtered Data'!L627="","",HEX2BIN(L628))</f>
        <v>0</v>
      </c>
      <c r="AG628" s="7" t="str">
        <f>IF('Filtered Data'!M627="","",HEX2BIN(M628))</f>
        <v>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1</v>
      </c>
      <c r="AL628" s="7" t="str">
        <f>IF('Filtered Data'!H627="","",HEX2OCT(H628))</f>
        <v>0</v>
      </c>
      <c r="AM628" s="7" t="str">
        <f>IF('Filtered Data'!I627="","",HEX2OCT(I628))</f>
        <v>114</v>
      </c>
      <c r="AN628" s="7" t="str">
        <f>IF('Filtered Data'!J627="","",HEX2OCT(J628))</f>
        <v>0</v>
      </c>
      <c r="AO628" s="7" t="str">
        <f>IF('Filtered Data'!K627="","",HEX2OCT(K628))</f>
        <v>0</v>
      </c>
      <c r="AP628" s="7" t="str">
        <f>IF('Filtered Data'!L627="","",HEX2OCT(L628))</f>
        <v>0</v>
      </c>
      <c r="AQ628" s="7" t="str">
        <f>IF('Filtered Data'!M627="","",HEX2OCT(M628))</f>
        <v>0</v>
      </c>
      <c r="AR628" s="7" t="str">
        <f>IF('Filtered Data'!N627="","",HEX2OCT(N628))</f>
        <v>0</v>
      </c>
    </row>
    <row r="629" hidden="1">
      <c r="A629" s="4">
        <f>'Filtered Data'!A628</f>
        <v>184856</v>
      </c>
      <c r="B629" s="4">
        <f>'Filtered Data'!B628</f>
        <v>1</v>
      </c>
      <c r="C629" s="4">
        <f>'Filtered Data'!C628</f>
        <v>203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00</v>
      </c>
      <c r="H629" s="4" t="str">
        <f>'Filtered Data'!H628</f>
        <v>00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00</v>
      </c>
      <c r="L629" s="4" t="str">
        <f>'Filtered Data'!L628</f>
        <v>00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0</v>
      </c>
      <c r="R629" s="7">
        <f>IF('Filtered Data'!H628="","",HEX2DEC(H629))</f>
        <v>0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0</v>
      </c>
      <c r="V629" s="7">
        <f>IF('Filtered Data'!L628="","",HEX2DEC(L629))</f>
        <v>0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0</v>
      </c>
      <c r="AB629" s="7" t="str">
        <f>IF('Filtered Data'!H628="","",HEX2BIN(H629))</f>
        <v>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0</v>
      </c>
      <c r="AF629" s="7" t="str">
        <f>IF('Filtered Data'!L628="","",HEX2BIN(L629))</f>
        <v>0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0</v>
      </c>
      <c r="AL629" s="7" t="str">
        <f>IF('Filtered Data'!H628="","",HEX2OCT(H629))</f>
        <v>0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0</v>
      </c>
      <c r="AP629" s="7" t="str">
        <f>IF('Filtered Data'!L628="","",HEX2OCT(L629))</f>
        <v>0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184881</v>
      </c>
      <c r="B630" s="4">
        <f>'Filtered Data'!B629</f>
        <v>0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64</v>
      </c>
      <c r="L630" s="4" t="str">
        <f>'Filtered Data'!L629</f>
        <v>00</v>
      </c>
      <c r="M630" s="4" t="str">
        <f>'Filtered Data'!M629</f>
        <v>64</v>
      </c>
      <c r="N630" s="4" t="str">
        <f>'Filtered Data'!N629</f>
        <v>ab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100</v>
      </c>
      <c r="V630" s="7">
        <f>IF('Filtered Data'!L629="","",HEX2DEC(L630))</f>
        <v>0</v>
      </c>
      <c r="W630" s="7">
        <f>IF('Filtered Data'!M629="","",HEX2DEC(M630))</f>
        <v>100</v>
      </c>
      <c r="X630" s="7">
        <f>IF('Filtered Data'!N629="","",HEX2DEC(N630))</f>
        <v>171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1100100</v>
      </c>
      <c r="AF630" s="7" t="str">
        <f>IF('Filtered Data'!L629="","",HEX2BIN(L630))</f>
        <v>0</v>
      </c>
      <c r="AG630" s="7" t="str">
        <f>IF('Filtered Data'!M629="","",HEX2BIN(M630))</f>
        <v>1100100</v>
      </c>
      <c r="AH630" s="7" t="str">
        <f>IF('Filtered Data'!N629="","",HEX2BIN(N630))</f>
        <v>10101011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144</v>
      </c>
      <c r="AP630" s="7" t="str">
        <f>IF('Filtered Data'!L629="","",HEX2OCT(L630))</f>
        <v>0</v>
      </c>
      <c r="AQ630" s="7" t="str">
        <f>IF('Filtered Data'!M629="","",HEX2OCT(M630))</f>
        <v>144</v>
      </c>
      <c r="AR630" s="7" t="str">
        <f>IF('Filtered Data'!N629="","",HEX2OCT(N630))</f>
        <v>253</v>
      </c>
    </row>
    <row r="631" hidden="1">
      <c r="A631" s="4">
        <f>'Filtered Data'!A630</f>
        <v>184882</v>
      </c>
      <c r="B631" s="4">
        <f>'Filtered Data'!B630</f>
        <v>0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43</v>
      </c>
      <c r="H631" s="4" t="str">
        <f>'Filtered Data'!H630</f>
        <v>b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277248</v>
      </c>
      <c r="Q631" s="7">
        <f>IF('Filtered Data'!G630="","",HEX2DEC(G631))</f>
        <v>67</v>
      </c>
      <c r="R631" s="7">
        <f>IF('Filtered Data'!H630="","",HEX2DEC(H631))</f>
        <v>11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1000011</v>
      </c>
      <c r="AB631" s="7" t="str">
        <f>IF('Filtered Data'!H630="","",HEX2BIN(H631))</f>
        <v>1011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103</v>
      </c>
      <c r="AL631" s="7" t="str">
        <f>IF('Filtered Data'!H630="","",HEX2OCT(H631))</f>
        <v>13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184931</v>
      </c>
      <c r="B632" s="4">
        <f>'Filtered Data'!B631</f>
        <v>0</v>
      </c>
      <c r="C632" s="4">
        <f>'Filtered Data'!C631</f>
        <v>300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03</v>
      </c>
      <c r="H632" s="4" t="str">
        <f>'Filtered Data'!H631</f>
        <v>5a</v>
      </c>
      <c r="I632" s="4" t="str">
        <f>'Filtered Data'!I631</f>
        <v>64</v>
      </c>
      <c r="J632" s="4" t="str">
        <f>'Filtered Data'!J631</f>
        <v>5a</v>
      </c>
      <c r="K632" s="4" t="str">
        <f>'Filtered Data'!K631</f>
        <v>64</v>
      </c>
      <c r="L632" s="4" t="str">
        <f>'Filtered Data'!L631</f>
        <v>00</v>
      </c>
      <c r="M632" s="4" t="str">
        <f>'Filtered Data'!M631</f>
        <v>64</v>
      </c>
      <c r="N632" s="4" t="str">
        <f>'Filtered Data'!N631</f>
        <v>bc</v>
      </c>
      <c r="P632" s="6" t="e">
        <f t="shared" si="33"/>
        <v>#NUM!</v>
      </c>
      <c r="Q632" s="7">
        <f>IF('Filtered Data'!G631="","",HEX2DEC(G632))</f>
        <v>3</v>
      </c>
      <c r="R632" s="7">
        <f>IF('Filtered Data'!H631="","",HEX2DEC(H632))</f>
        <v>90</v>
      </c>
      <c r="S632" s="7">
        <f>IF('Filtered Data'!I631="","",HEX2DEC(I632))</f>
        <v>100</v>
      </c>
      <c r="T632" s="7">
        <f>IF('Filtered Data'!J631="","",HEX2DEC(J632))</f>
        <v>90</v>
      </c>
      <c r="U632" s="7">
        <f>IF('Filtered Data'!K631="","",HEX2DEC(K632))</f>
        <v>100</v>
      </c>
      <c r="V632" s="7">
        <f>IF('Filtered Data'!L631="","",HEX2DEC(L632))</f>
        <v>0</v>
      </c>
      <c r="W632" s="7">
        <f>IF('Filtered Data'!M631="","",HEX2DEC(M632))</f>
        <v>100</v>
      </c>
      <c r="X632" s="7">
        <f>IF('Filtered Data'!N631="","",HEX2DEC(N632))</f>
        <v>188</v>
      </c>
      <c r="Y632" s="7"/>
      <c r="Z632" s="8" t="e">
        <f t="shared" si="34"/>
        <v>#NUM!</v>
      </c>
      <c r="AA632" s="7" t="str">
        <f>IF('Filtered Data'!G631="","",HEX2BIN(G632))</f>
        <v>11</v>
      </c>
      <c r="AB632" s="7" t="str">
        <f>IF('Filtered Data'!H631="","",HEX2BIN(H632))</f>
        <v>1011010</v>
      </c>
      <c r="AC632" s="7" t="str">
        <f>IF('Filtered Data'!I631="","",HEX2BIN(I632))</f>
        <v>1100100</v>
      </c>
      <c r="AD632" s="7" t="str">
        <f>IF('Filtered Data'!J631="","",HEX2BIN(J632))</f>
        <v>1011010</v>
      </c>
      <c r="AE632" s="7" t="str">
        <f>IF('Filtered Data'!K631="","",HEX2BIN(K632))</f>
        <v>1100100</v>
      </c>
      <c r="AF632" s="7" t="str">
        <f>IF('Filtered Data'!L631="","",HEX2BIN(L632))</f>
        <v>0</v>
      </c>
      <c r="AG632" s="7" t="str">
        <f>IF('Filtered Data'!M631="","",HEX2BIN(M632))</f>
        <v>1100100</v>
      </c>
      <c r="AH632" s="7" t="str">
        <f>IF('Filtered Data'!N631="","",HEX2BIN(N632))</f>
        <v>10111100</v>
      </c>
      <c r="AI632" s="7"/>
      <c r="AJ632" s="8" t="e">
        <f t="shared" si="35"/>
        <v>#NUM!</v>
      </c>
      <c r="AK632" s="7" t="str">
        <f>IF('Filtered Data'!G631="","",HEX2OCT(G632))</f>
        <v>3</v>
      </c>
      <c r="AL632" s="7" t="str">
        <f>IF('Filtered Data'!H631="","",HEX2OCT(H632))</f>
        <v>132</v>
      </c>
      <c r="AM632" s="7" t="str">
        <f>IF('Filtered Data'!I631="","",HEX2OCT(I632))</f>
        <v>144</v>
      </c>
      <c r="AN632" s="7" t="str">
        <f>IF('Filtered Data'!J631="","",HEX2OCT(J632))</f>
        <v>132</v>
      </c>
      <c r="AO632" s="7" t="str">
        <f>IF('Filtered Data'!K631="","",HEX2OCT(K632))</f>
        <v>144</v>
      </c>
      <c r="AP632" s="7" t="str">
        <f>IF('Filtered Data'!L631="","",HEX2OCT(L632))</f>
        <v>0</v>
      </c>
      <c r="AQ632" s="7" t="str">
        <f>IF('Filtered Data'!M631="","",HEX2OCT(M632))</f>
        <v>144</v>
      </c>
      <c r="AR632" s="7" t="str">
        <f>IF('Filtered Data'!N631="","",HEX2OCT(N632))</f>
        <v>274</v>
      </c>
    </row>
    <row r="633" hidden="1">
      <c r="A633" s="4">
        <f>'Filtered Data'!A632</f>
        <v>184932</v>
      </c>
      <c r="B633" s="4">
        <f>'Filtered Data'!B632</f>
        <v>0</v>
      </c>
      <c r="C633" s="4">
        <f>'Filtered Data'!C632</f>
        <v>301</v>
      </c>
      <c r="D633" s="4">
        <f>'Filtered Data'!D632</f>
        <v>0</v>
      </c>
      <c r="E633" s="4">
        <f>'Filtered Data'!E632</f>
        <v>0</v>
      </c>
      <c r="F633" s="4">
        <f>'Filtered Data'!F632</f>
        <v>3</v>
      </c>
      <c r="G633" s="4" t="str">
        <f>'Filtered Data'!G632</f>
        <v>b5</v>
      </c>
      <c r="H633" s="4" t="str">
        <f>'Filtered Data'!H632</f>
        <v>c</v>
      </c>
      <c r="I633" s="4" t="str">
        <f>'Filtered Data'!I632</f>
        <v>00</v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744448</v>
      </c>
      <c r="Q633" s="7">
        <f>IF('Filtered Data'!G632="","",HEX2DEC(G633))</f>
        <v>181</v>
      </c>
      <c r="R633" s="7">
        <f>IF('Filtered Data'!H632="","",HEX2DEC(H633))</f>
        <v>12</v>
      </c>
      <c r="S633" s="7">
        <f>IF('Filtered Data'!I632="","",HEX2DEC(I633))</f>
        <v>0</v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10110101</v>
      </c>
      <c r="AB633" s="7" t="str">
        <f>IF('Filtered Data'!H632="","",HEX2BIN(H633))</f>
        <v>1100</v>
      </c>
      <c r="AC633" s="7" t="str">
        <f>IF('Filtered Data'!I632="","",HEX2BIN(I633))</f>
        <v>0</v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265</v>
      </c>
      <c r="AL633" s="7" t="str">
        <f>IF('Filtered Data'!H632="","",HEX2OCT(H633))</f>
        <v>14</v>
      </c>
      <c r="AM633" s="7" t="str">
        <f>IF('Filtered Data'!I632="","",HEX2OCT(I633))</f>
        <v>0</v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184934</v>
      </c>
      <c r="B634" s="4">
        <f>'Filtered Data'!B633</f>
        <v>1</v>
      </c>
      <c r="C634" s="4">
        <f>'Filtered Data'!C633</f>
        <v>401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91</v>
      </c>
      <c r="H634" s="4" t="str">
        <f>'Filtered Data'!H633</f>
        <v>a0</v>
      </c>
      <c r="I634" s="4" t="str">
        <f>'Filtered Data'!I633</f>
        <v>00</v>
      </c>
      <c r="J634" s="4" t="str">
        <f>'Filtered Data'!J633</f>
        <v>00</v>
      </c>
      <c r="K634" s="4" t="str">
        <f>'Filtered Data'!K633</f>
        <v>56</v>
      </c>
      <c r="L634" s="4" t="str">
        <f>'Filtered Data'!L633</f>
        <v>00</v>
      </c>
      <c r="M634" s="4" t="str">
        <f>'Filtered Data'!M633</f>
        <v>00</v>
      </c>
      <c r="N634" s="4" t="str">
        <f>'Filtered Data'!N633</f>
        <v>00</v>
      </c>
      <c r="P634" s="6" t="e">
        <f t="shared" si="33"/>
        <v>#NUM!</v>
      </c>
      <c r="Q634" s="7">
        <f>IF('Filtered Data'!G633="","",HEX2DEC(G634))</f>
        <v>145</v>
      </c>
      <c r="R634" s="7">
        <f>IF('Filtered Data'!H633="","",HEX2DEC(H634))</f>
        <v>160</v>
      </c>
      <c r="S634" s="7">
        <f>IF('Filtered Data'!I633="","",HEX2DEC(I634))</f>
        <v>0</v>
      </c>
      <c r="T634" s="7">
        <f>IF('Filtered Data'!J633="","",HEX2DEC(J634))</f>
        <v>0</v>
      </c>
      <c r="U634" s="7">
        <f>IF('Filtered Data'!K633="","",HEX2DEC(K634))</f>
        <v>86</v>
      </c>
      <c r="V634" s="7">
        <f>IF('Filtered Data'!L633="","",HEX2DEC(L634))</f>
        <v>0</v>
      </c>
      <c r="W634" s="7">
        <f>IF('Filtered Data'!M633="","",HEX2DEC(M634))</f>
        <v>0</v>
      </c>
      <c r="X634" s="7">
        <f>IF('Filtered Data'!N633="","",HEX2DEC(N634))</f>
        <v>0</v>
      </c>
      <c r="Y634" s="7"/>
      <c r="Z634" s="8" t="e">
        <f t="shared" si="34"/>
        <v>#NUM!</v>
      </c>
      <c r="AA634" s="7" t="str">
        <f>IF('Filtered Data'!G633="","",HEX2BIN(G634))</f>
        <v>10010001</v>
      </c>
      <c r="AB634" s="7" t="str">
        <f>IF('Filtered Data'!H633="","",HEX2BIN(H634))</f>
        <v>10100000</v>
      </c>
      <c r="AC634" s="7" t="str">
        <f>IF('Filtered Data'!I633="","",HEX2BIN(I634))</f>
        <v>0</v>
      </c>
      <c r="AD634" s="7" t="str">
        <f>IF('Filtered Data'!J633="","",HEX2BIN(J634))</f>
        <v>0</v>
      </c>
      <c r="AE634" s="7" t="str">
        <f>IF('Filtered Data'!K633="","",HEX2BIN(K634))</f>
        <v>1010110</v>
      </c>
      <c r="AF634" s="7" t="str">
        <f>IF('Filtered Data'!L633="","",HEX2BIN(L634))</f>
        <v>0</v>
      </c>
      <c r="AG634" s="7" t="str">
        <f>IF('Filtered Data'!M633="","",HEX2BIN(M634))</f>
        <v>0</v>
      </c>
      <c r="AH634" s="7" t="str">
        <f>IF('Filtered Data'!N633="","",HEX2BIN(N634))</f>
        <v>0</v>
      </c>
      <c r="AI634" s="7"/>
      <c r="AJ634" s="8" t="e">
        <f t="shared" si="35"/>
        <v>#NUM!</v>
      </c>
      <c r="AK634" s="7" t="str">
        <f>IF('Filtered Data'!G633="","",HEX2OCT(G634))</f>
        <v>221</v>
      </c>
      <c r="AL634" s="7" t="str">
        <f>IF('Filtered Data'!H633="","",HEX2OCT(H634))</f>
        <v>240</v>
      </c>
      <c r="AM634" s="7" t="str">
        <f>IF('Filtered Data'!I633="","",HEX2OCT(I634))</f>
        <v>0</v>
      </c>
      <c r="AN634" s="7" t="str">
        <f>IF('Filtered Data'!J633="","",HEX2OCT(J634))</f>
        <v>0</v>
      </c>
      <c r="AO634" s="7" t="str">
        <f>IF('Filtered Data'!K633="","",HEX2OCT(K634))</f>
        <v>126</v>
      </c>
      <c r="AP634" s="7" t="str">
        <f>IF('Filtered Data'!L633="","",HEX2OCT(L634))</f>
        <v>0</v>
      </c>
      <c r="AQ634" s="7" t="str">
        <f>IF('Filtered Data'!M633="","",HEX2OCT(M634))</f>
        <v>0</v>
      </c>
      <c r="AR634" s="7" t="str">
        <f>IF('Filtered Data'!N633="","",HEX2OCT(N634))</f>
        <v>0</v>
      </c>
    </row>
    <row r="635" hidden="1">
      <c r="A635" s="4">
        <f>'Filtered Data'!A634</f>
        <v>184944</v>
      </c>
      <c r="B635" s="4">
        <f>'Filtered Data'!B634</f>
        <v>1</v>
      </c>
      <c r="C635" s="4">
        <f>'Filtered Data'!C634</f>
        <v>201</v>
      </c>
      <c r="D635" s="4">
        <f>'Filtered Data'!D634</f>
        <v>0</v>
      </c>
      <c r="E635" s="4">
        <f>'Filtered Data'!E634</f>
        <v>0</v>
      </c>
      <c r="F635" s="4">
        <f>'Filtered Data'!F634</f>
        <v>6</v>
      </c>
      <c r="G635" s="4" t="str">
        <f>'Filtered Data'!G634</f>
        <v>32</v>
      </c>
      <c r="H635" s="4" t="str">
        <f>'Filtered Data'!H634</f>
        <v>00</v>
      </c>
      <c r="I635" s="4" t="str">
        <f>'Filtered Data'!I634</f>
        <v>00</v>
      </c>
      <c r="J635" s="4" t="str">
        <f>'Filtered Data'!J634</f>
        <v>00</v>
      </c>
      <c r="K635" s="4" t="str">
        <f>'Filtered Data'!K634</f>
        <v>62</v>
      </c>
      <c r="L635" s="4" t="str">
        <f>'Filtered Data'!L634</f>
        <v>00</v>
      </c>
      <c r="M635" s="4" t="str">
        <f>'Filtered Data'!M634</f>
        <v/>
      </c>
      <c r="N635" s="4" t="str">
        <f>'Filtered Data'!N634</f>
        <v/>
      </c>
      <c r="P635" s="6" t="e">
        <f t="shared" si="33"/>
        <v>#NUM!</v>
      </c>
      <c r="Q635" s="7">
        <f>IF('Filtered Data'!G634="","",HEX2DEC(G635))</f>
        <v>50</v>
      </c>
      <c r="R635" s="7">
        <f>IF('Filtered Data'!H634="","",HEX2DEC(H635))</f>
        <v>0</v>
      </c>
      <c r="S635" s="7">
        <f>IF('Filtered Data'!I634="","",HEX2DEC(I635))</f>
        <v>0</v>
      </c>
      <c r="T635" s="7">
        <f>IF('Filtered Data'!J634="","",HEX2DEC(J635))</f>
        <v>0</v>
      </c>
      <c r="U635" s="7">
        <f>IF('Filtered Data'!K634="","",HEX2DEC(K635))</f>
        <v>98</v>
      </c>
      <c r="V635" s="7">
        <f>IF('Filtered Data'!L634="","",HEX2DEC(L635))</f>
        <v>0</v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110010</v>
      </c>
      <c r="AB635" s="7" t="str">
        <f>IF('Filtered Data'!H634="","",HEX2BIN(H635))</f>
        <v>0</v>
      </c>
      <c r="AC635" s="7" t="str">
        <f>IF('Filtered Data'!I634="","",HEX2BIN(I635))</f>
        <v>0</v>
      </c>
      <c r="AD635" s="7" t="str">
        <f>IF('Filtered Data'!J634="","",HEX2BIN(J635))</f>
        <v>0</v>
      </c>
      <c r="AE635" s="7" t="str">
        <f>IF('Filtered Data'!K634="","",HEX2BIN(K635))</f>
        <v>1100010</v>
      </c>
      <c r="AF635" s="7" t="str">
        <f>IF('Filtered Data'!L634="","",HEX2BIN(L635))</f>
        <v>0</v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62</v>
      </c>
      <c r="AL635" s="7" t="str">
        <f>IF('Filtered Data'!H634="","",HEX2OCT(H635))</f>
        <v>0</v>
      </c>
      <c r="AM635" s="7" t="str">
        <f>IF('Filtered Data'!I634="","",HEX2OCT(I635))</f>
        <v>0</v>
      </c>
      <c r="AN635" s="7" t="str">
        <f>IF('Filtered Data'!J634="","",HEX2OCT(J635))</f>
        <v>0</v>
      </c>
      <c r="AO635" s="7" t="str">
        <f>IF('Filtered Data'!K634="","",HEX2OCT(K635))</f>
        <v>142</v>
      </c>
      <c r="AP635" s="7" t="str">
        <f>IF('Filtered Data'!L634="","",HEX2OCT(L635))</f>
        <v>0</v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>
        <f>'Filtered Data'!A635</f>
        <v>184954</v>
      </c>
      <c r="B636" s="4">
        <f>'Filtered Data'!B635</f>
        <v>1</v>
      </c>
      <c r="C636" s="4">
        <f>'Filtered Data'!C635</f>
        <v>400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01</v>
      </c>
      <c r="H636" s="4" t="str">
        <f>'Filtered Data'!H635</f>
        <v>00</v>
      </c>
      <c r="I636" s="4" t="str">
        <f>'Filtered Data'!I635</f>
        <v>4c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1</v>
      </c>
      <c r="R636" s="7">
        <f>IF('Filtered Data'!H635="","",HEX2DEC(H636))</f>
        <v>0</v>
      </c>
      <c r="S636" s="7">
        <f>IF('Filtered Data'!I635="","",HEX2DEC(I636))</f>
        <v>76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</v>
      </c>
      <c r="AB636" s="7" t="str">
        <f>IF('Filtered Data'!H635="","",HEX2BIN(H636))</f>
        <v>0</v>
      </c>
      <c r="AC636" s="7" t="str">
        <f>IF('Filtered Data'!I635="","",HEX2BIN(I636))</f>
        <v>1001100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</v>
      </c>
      <c r="AL636" s="7" t="str">
        <f>IF('Filtered Data'!H635="","",HEX2OCT(H636))</f>
        <v>0</v>
      </c>
      <c r="AM636" s="7" t="str">
        <f>IF('Filtered Data'!I635="","",HEX2OCT(I636))</f>
        <v>114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184956</v>
      </c>
      <c r="B637" s="4">
        <f>'Filtered Data'!B636</f>
        <v>1</v>
      </c>
      <c r="C637" s="4">
        <f>'Filtered Data'!C636</f>
        <v>203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00</v>
      </c>
      <c r="H637" s="4" t="str">
        <f>'Filtered Data'!H636</f>
        <v>00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00</v>
      </c>
      <c r="L637" s="4" t="str">
        <f>'Filtered Data'!L636</f>
        <v>00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0</v>
      </c>
      <c r="R637" s="7">
        <f>IF('Filtered Data'!H636="","",HEX2DEC(H637))</f>
        <v>0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0</v>
      </c>
      <c r="V637" s="7">
        <f>IF('Filtered Data'!L636="","",HEX2DEC(L637))</f>
        <v>0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0</v>
      </c>
      <c r="AB637" s="7" t="str">
        <f>IF('Filtered Data'!H636="","",HEX2BIN(H637))</f>
        <v>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0</v>
      </c>
      <c r="AF637" s="7" t="str">
        <f>IF('Filtered Data'!L636="","",HEX2BIN(L637))</f>
        <v>0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0</v>
      </c>
      <c r="AL637" s="7" t="str">
        <f>IF('Filtered Data'!H636="","",HEX2OCT(H637))</f>
        <v>0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0</v>
      </c>
      <c r="AP637" s="7" t="str">
        <f>IF('Filtered Data'!L636="","",HEX2OCT(L637))</f>
        <v>0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184981</v>
      </c>
      <c r="B638" s="4">
        <f>'Filtered Data'!B637</f>
        <v>0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64</v>
      </c>
      <c r="L638" s="4" t="str">
        <f>'Filtered Data'!L637</f>
        <v>00</v>
      </c>
      <c r="M638" s="4" t="str">
        <f>'Filtered Data'!M637</f>
        <v>64</v>
      </c>
      <c r="N638" s="4" t="str">
        <f>'Filtered Data'!N637</f>
        <v>ad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100</v>
      </c>
      <c r="V638" s="7">
        <f>IF('Filtered Data'!L637="","",HEX2DEC(L638))</f>
        <v>0</v>
      </c>
      <c r="W638" s="7">
        <f>IF('Filtered Data'!M637="","",HEX2DEC(M638))</f>
        <v>100</v>
      </c>
      <c r="X638" s="7">
        <f>IF('Filtered Data'!N637="","",HEX2DEC(N638))</f>
        <v>173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1100100</v>
      </c>
      <c r="AF638" s="7" t="str">
        <f>IF('Filtered Data'!L637="","",HEX2BIN(L638))</f>
        <v>0</v>
      </c>
      <c r="AG638" s="7" t="str">
        <f>IF('Filtered Data'!M637="","",HEX2BIN(M638))</f>
        <v>1100100</v>
      </c>
      <c r="AH638" s="7" t="str">
        <f>IF('Filtered Data'!N637="","",HEX2BIN(N638))</f>
        <v>10101101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144</v>
      </c>
      <c r="AP638" s="7" t="str">
        <f>IF('Filtered Data'!L637="","",HEX2OCT(L638))</f>
        <v>0</v>
      </c>
      <c r="AQ638" s="7" t="str">
        <f>IF('Filtered Data'!M637="","",HEX2OCT(M638))</f>
        <v>144</v>
      </c>
      <c r="AR638" s="7" t="str">
        <f>IF('Filtered Data'!N637="","",HEX2OCT(N638))</f>
        <v>255</v>
      </c>
    </row>
    <row r="639" hidden="1">
      <c r="A639" s="4">
        <f>'Filtered Data'!A638</f>
        <v>184982</v>
      </c>
      <c r="B639" s="4">
        <f>'Filtered Data'!B638</f>
        <v>0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4e</v>
      </c>
      <c r="H639" s="4" t="str">
        <f>'Filtered Data'!H638</f>
        <v>d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322816</v>
      </c>
      <c r="Q639" s="7">
        <f>IF('Filtered Data'!G638="","",HEX2DEC(G639))</f>
        <v>78</v>
      </c>
      <c r="R639" s="7">
        <f>IF('Filtered Data'!H638="","",HEX2DEC(H639))</f>
        <v>13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1001110</v>
      </c>
      <c r="AB639" s="7" t="str">
        <f>IF('Filtered Data'!H638="","",HEX2BIN(H639))</f>
        <v>1101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116</v>
      </c>
      <c r="AL639" s="7" t="str">
        <f>IF('Filtered Data'!H638="","",HEX2OCT(H639))</f>
        <v>15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185031</v>
      </c>
      <c r="B640" s="4">
        <f>'Filtered Data'!B639</f>
        <v>0</v>
      </c>
      <c r="C640" s="4">
        <f>'Filtered Data'!C639</f>
        <v>300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03</v>
      </c>
      <c r="H640" s="4" t="str">
        <f>'Filtered Data'!H639</f>
        <v>5a</v>
      </c>
      <c r="I640" s="4" t="str">
        <f>'Filtered Data'!I639</f>
        <v>64</v>
      </c>
      <c r="J640" s="4" t="str">
        <f>'Filtered Data'!J639</f>
        <v>5a</v>
      </c>
      <c r="K640" s="4" t="str">
        <f>'Filtered Data'!K639</f>
        <v>64</v>
      </c>
      <c r="L640" s="4" t="str">
        <f>'Filtered Data'!L639</f>
        <v>00</v>
      </c>
      <c r="M640" s="4" t="str">
        <f>'Filtered Data'!M639</f>
        <v>64</v>
      </c>
      <c r="N640" s="4" t="str">
        <f>'Filtered Data'!N639</f>
        <v>be</v>
      </c>
      <c r="P640" s="6" t="e">
        <f t="shared" si="33"/>
        <v>#NUM!</v>
      </c>
      <c r="Q640" s="7">
        <f>IF('Filtered Data'!G639="","",HEX2DEC(G640))</f>
        <v>3</v>
      </c>
      <c r="R640" s="7">
        <f>IF('Filtered Data'!H639="","",HEX2DEC(H640))</f>
        <v>90</v>
      </c>
      <c r="S640" s="7">
        <f>IF('Filtered Data'!I639="","",HEX2DEC(I640))</f>
        <v>100</v>
      </c>
      <c r="T640" s="7">
        <f>IF('Filtered Data'!J639="","",HEX2DEC(J640))</f>
        <v>90</v>
      </c>
      <c r="U640" s="7">
        <f>IF('Filtered Data'!K639="","",HEX2DEC(K640))</f>
        <v>100</v>
      </c>
      <c r="V640" s="7">
        <f>IF('Filtered Data'!L639="","",HEX2DEC(L640))</f>
        <v>0</v>
      </c>
      <c r="W640" s="7">
        <f>IF('Filtered Data'!M639="","",HEX2DEC(M640))</f>
        <v>100</v>
      </c>
      <c r="X640" s="7">
        <f>IF('Filtered Data'!N639="","",HEX2DEC(N640))</f>
        <v>190</v>
      </c>
      <c r="Y640" s="7"/>
      <c r="Z640" s="8" t="e">
        <f t="shared" si="34"/>
        <v>#NUM!</v>
      </c>
      <c r="AA640" s="7" t="str">
        <f>IF('Filtered Data'!G639="","",HEX2BIN(G640))</f>
        <v>11</v>
      </c>
      <c r="AB640" s="7" t="str">
        <f>IF('Filtered Data'!H639="","",HEX2BIN(H640))</f>
        <v>1011010</v>
      </c>
      <c r="AC640" s="7" t="str">
        <f>IF('Filtered Data'!I639="","",HEX2BIN(I640))</f>
        <v>1100100</v>
      </c>
      <c r="AD640" s="7" t="str">
        <f>IF('Filtered Data'!J639="","",HEX2BIN(J640))</f>
        <v>1011010</v>
      </c>
      <c r="AE640" s="7" t="str">
        <f>IF('Filtered Data'!K639="","",HEX2BIN(K640))</f>
        <v>1100100</v>
      </c>
      <c r="AF640" s="7" t="str">
        <f>IF('Filtered Data'!L639="","",HEX2BIN(L640))</f>
        <v>0</v>
      </c>
      <c r="AG640" s="7" t="str">
        <f>IF('Filtered Data'!M639="","",HEX2BIN(M640))</f>
        <v>1100100</v>
      </c>
      <c r="AH640" s="7" t="str">
        <f>IF('Filtered Data'!N639="","",HEX2BIN(N640))</f>
        <v>10111110</v>
      </c>
      <c r="AI640" s="7"/>
      <c r="AJ640" s="8" t="e">
        <f t="shared" si="35"/>
        <v>#NUM!</v>
      </c>
      <c r="AK640" s="7" t="str">
        <f>IF('Filtered Data'!G639="","",HEX2OCT(G640))</f>
        <v>3</v>
      </c>
      <c r="AL640" s="7" t="str">
        <f>IF('Filtered Data'!H639="","",HEX2OCT(H640))</f>
        <v>132</v>
      </c>
      <c r="AM640" s="7" t="str">
        <f>IF('Filtered Data'!I639="","",HEX2OCT(I640))</f>
        <v>144</v>
      </c>
      <c r="AN640" s="7" t="str">
        <f>IF('Filtered Data'!J639="","",HEX2OCT(J640))</f>
        <v>132</v>
      </c>
      <c r="AO640" s="7" t="str">
        <f>IF('Filtered Data'!K639="","",HEX2OCT(K640))</f>
        <v>144</v>
      </c>
      <c r="AP640" s="7" t="str">
        <f>IF('Filtered Data'!L639="","",HEX2OCT(L640))</f>
        <v>0</v>
      </c>
      <c r="AQ640" s="7" t="str">
        <f>IF('Filtered Data'!M639="","",HEX2OCT(M640))</f>
        <v>144</v>
      </c>
      <c r="AR640" s="7" t="str">
        <f>IF('Filtered Data'!N639="","",HEX2OCT(N640))</f>
        <v>276</v>
      </c>
    </row>
    <row r="641" hidden="1">
      <c r="A641" s="4">
        <f>'Filtered Data'!A640</f>
        <v>185032</v>
      </c>
      <c r="B641" s="4">
        <f>'Filtered Data'!B640</f>
        <v>0</v>
      </c>
      <c r="C641" s="4">
        <f>'Filtered Data'!C640</f>
        <v>301</v>
      </c>
      <c r="D641" s="4">
        <f>'Filtered Data'!D640</f>
        <v>0</v>
      </c>
      <c r="E641" s="4">
        <f>'Filtered Data'!E640</f>
        <v>0</v>
      </c>
      <c r="F641" s="4">
        <f>'Filtered Data'!F640</f>
        <v>3</v>
      </c>
      <c r="G641" s="4" t="str">
        <f>'Filtered Data'!G640</f>
        <v>1d</v>
      </c>
      <c r="H641" s="4" t="str">
        <f>'Filtered Data'!H640</f>
        <v>e</v>
      </c>
      <c r="I641" s="4" t="str">
        <f>'Filtered Data'!I640</f>
        <v>00</v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122368</v>
      </c>
      <c r="Q641" s="7">
        <f>IF('Filtered Data'!G640="","",HEX2DEC(G641))</f>
        <v>29</v>
      </c>
      <c r="R641" s="7">
        <f>IF('Filtered Data'!H640="","",HEX2DEC(H641))</f>
        <v>14</v>
      </c>
      <c r="S641" s="7">
        <f>IF('Filtered Data'!I640="","",HEX2DEC(I641))</f>
        <v>0</v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</v>
      </c>
      <c r="AB641" s="7" t="str">
        <f>IF('Filtered Data'!H640="","",HEX2BIN(H641))</f>
        <v>1110</v>
      </c>
      <c r="AC641" s="7" t="str">
        <f>IF('Filtered Data'!I640="","",HEX2BIN(I641))</f>
        <v>0</v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35</v>
      </c>
      <c r="AL641" s="7" t="str">
        <f>IF('Filtered Data'!H640="","",HEX2OCT(H641))</f>
        <v>16</v>
      </c>
      <c r="AM641" s="7" t="str">
        <f>IF('Filtered Data'!I640="","",HEX2OCT(I641))</f>
        <v>0</v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185035</v>
      </c>
      <c r="B642" s="4">
        <f>'Filtered Data'!B641</f>
        <v>1</v>
      </c>
      <c r="C642" s="4">
        <f>'Filtered Data'!C641</f>
        <v>401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8f</v>
      </c>
      <c r="H642" s="4" t="str">
        <f>'Filtered Data'!H641</f>
        <v>a0</v>
      </c>
      <c r="I642" s="4" t="str">
        <f>'Filtered Data'!I641</f>
        <v>00</v>
      </c>
      <c r="J642" s="4" t="str">
        <f>'Filtered Data'!J641</f>
        <v>00</v>
      </c>
      <c r="K642" s="4" t="str">
        <f>'Filtered Data'!K641</f>
        <v>56</v>
      </c>
      <c r="L642" s="4" t="str">
        <f>'Filtered Data'!L641</f>
        <v>00</v>
      </c>
      <c r="M642" s="4" t="str">
        <f>'Filtered Data'!M641</f>
        <v>00</v>
      </c>
      <c r="N642" s="4" t="str">
        <f>'Filtered Data'!N641</f>
        <v>00</v>
      </c>
      <c r="P642" s="6" t="e">
        <f t="shared" si="33"/>
        <v>#NUM!</v>
      </c>
      <c r="Q642" s="7">
        <f>IF('Filtered Data'!G641="","",HEX2DEC(G642))</f>
        <v>143</v>
      </c>
      <c r="R642" s="7">
        <f>IF('Filtered Data'!H641="","",HEX2DEC(H642))</f>
        <v>160</v>
      </c>
      <c r="S642" s="7">
        <f>IF('Filtered Data'!I641="","",HEX2DEC(I642))</f>
        <v>0</v>
      </c>
      <c r="T642" s="7">
        <f>IF('Filtered Data'!J641="","",HEX2DEC(J642))</f>
        <v>0</v>
      </c>
      <c r="U642" s="7">
        <f>IF('Filtered Data'!K641="","",HEX2DEC(K642))</f>
        <v>86</v>
      </c>
      <c r="V642" s="7">
        <f>IF('Filtered Data'!L641="","",HEX2DEC(L642))</f>
        <v>0</v>
      </c>
      <c r="W642" s="7">
        <f>IF('Filtered Data'!M641="","",HEX2DEC(M642))</f>
        <v>0</v>
      </c>
      <c r="X642" s="7">
        <f>IF('Filtered Data'!N641="","",HEX2DEC(N642))</f>
        <v>0</v>
      </c>
      <c r="Y642" s="7"/>
      <c r="Z642" s="8" t="e">
        <f t="shared" si="34"/>
        <v>#NUM!</v>
      </c>
      <c r="AA642" s="7" t="str">
        <f>IF('Filtered Data'!G641="","",HEX2BIN(G642))</f>
        <v>10001111</v>
      </c>
      <c r="AB642" s="7" t="str">
        <f>IF('Filtered Data'!H641="","",HEX2BIN(H642))</f>
        <v>10100000</v>
      </c>
      <c r="AC642" s="7" t="str">
        <f>IF('Filtered Data'!I641="","",HEX2BIN(I642))</f>
        <v>0</v>
      </c>
      <c r="AD642" s="7" t="str">
        <f>IF('Filtered Data'!J641="","",HEX2BIN(J642))</f>
        <v>0</v>
      </c>
      <c r="AE642" s="7" t="str">
        <f>IF('Filtered Data'!K641="","",HEX2BIN(K642))</f>
        <v>1010110</v>
      </c>
      <c r="AF642" s="7" t="str">
        <f>IF('Filtered Data'!L641="","",HEX2BIN(L642))</f>
        <v>0</v>
      </c>
      <c r="AG642" s="7" t="str">
        <f>IF('Filtered Data'!M641="","",HEX2BIN(M642))</f>
        <v>0</v>
      </c>
      <c r="AH642" s="7" t="str">
        <f>IF('Filtered Data'!N641="","",HEX2BIN(N642))</f>
        <v>0</v>
      </c>
      <c r="AI642" s="7"/>
      <c r="AJ642" s="8" t="e">
        <f t="shared" si="35"/>
        <v>#NUM!</v>
      </c>
      <c r="AK642" s="7" t="str">
        <f>IF('Filtered Data'!G641="","",HEX2OCT(G642))</f>
        <v>217</v>
      </c>
      <c r="AL642" s="7" t="str">
        <f>IF('Filtered Data'!H641="","",HEX2OCT(H642))</f>
        <v>240</v>
      </c>
      <c r="AM642" s="7" t="str">
        <f>IF('Filtered Data'!I641="","",HEX2OCT(I642))</f>
        <v>0</v>
      </c>
      <c r="AN642" s="7" t="str">
        <f>IF('Filtered Data'!J641="","",HEX2OCT(J642))</f>
        <v>0</v>
      </c>
      <c r="AO642" s="7" t="str">
        <f>IF('Filtered Data'!K641="","",HEX2OCT(K642))</f>
        <v>126</v>
      </c>
      <c r="AP642" s="7" t="str">
        <f>IF('Filtered Data'!L641="","",HEX2OCT(L642))</f>
        <v>0</v>
      </c>
      <c r="AQ642" s="7" t="str">
        <f>IF('Filtered Data'!M641="","",HEX2OCT(M642))</f>
        <v>0</v>
      </c>
      <c r="AR642" s="7" t="str">
        <f>IF('Filtered Data'!N641="","",HEX2OCT(N642))</f>
        <v>0</v>
      </c>
    </row>
    <row r="643" hidden="1">
      <c r="A643" s="4">
        <f>'Filtered Data'!A642</f>
        <v>185044</v>
      </c>
      <c r="B643" s="4">
        <f>'Filtered Data'!B642</f>
        <v>1</v>
      </c>
      <c r="C643" s="4">
        <f>'Filtered Data'!C642</f>
        <v>201</v>
      </c>
      <c r="D643" s="4">
        <f>'Filtered Data'!D642</f>
        <v>0</v>
      </c>
      <c r="E643" s="4">
        <f>'Filtered Data'!E642</f>
        <v>0</v>
      </c>
      <c r="F643" s="4">
        <f>'Filtered Data'!F642</f>
        <v>6</v>
      </c>
      <c r="G643" s="4" t="str">
        <f>'Filtered Data'!G642</f>
        <v>32</v>
      </c>
      <c r="H643" s="4" t="str">
        <f>'Filtered Data'!H642</f>
        <v>00</v>
      </c>
      <c r="I643" s="4" t="str">
        <f>'Filtered Data'!I642</f>
        <v>00</v>
      </c>
      <c r="J643" s="4" t="str">
        <f>'Filtered Data'!J642</f>
        <v>00</v>
      </c>
      <c r="K643" s="4" t="str">
        <f>'Filtered Data'!K642</f>
        <v>62</v>
      </c>
      <c r="L643" s="4" t="str">
        <f>'Filtered Data'!L642</f>
        <v>00</v>
      </c>
      <c r="M643" s="4" t="str">
        <f>'Filtered Data'!M642</f>
        <v/>
      </c>
      <c r="N643" s="4" t="str">
        <f>'Filtered Data'!N642</f>
        <v/>
      </c>
      <c r="P643" s="6" t="e">
        <f t="shared" si="33"/>
        <v>#NUM!</v>
      </c>
      <c r="Q643" s="7">
        <f>IF('Filtered Data'!G642="","",HEX2DEC(G643))</f>
        <v>50</v>
      </c>
      <c r="R643" s="7">
        <f>IF('Filtered Data'!H642="","",HEX2DEC(H643))</f>
        <v>0</v>
      </c>
      <c r="S643" s="7">
        <f>IF('Filtered Data'!I642="","",HEX2DEC(I643))</f>
        <v>0</v>
      </c>
      <c r="T643" s="7">
        <f>IF('Filtered Data'!J642="","",HEX2DEC(J643))</f>
        <v>0</v>
      </c>
      <c r="U643" s="7">
        <f>IF('Filtered Data'!K642="","",HEX2DEC(K643))</f>
        <v>98</v>
      </c>
      <c r="V643" s="7">
        <f>IF('Filtered Data'!L642="","",HEX2DEC(L643))</f>
        <v>0</v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110010</v>
      </c>
      <c r="AB643" s="7" t="str">
        <f>IF('Filtered Data'!H642="","",HEX2BIN(H643))</f>
        <v>0</v>
      </c>
      <c r="AC643" s="7" t="str">
        <f>IF('Filtered Data'!I642="","",HEX2BIN(I643))</f>
        <v>0</v>
      </c>
      <c r="AD643" s="7" t="str">
        <f>IF('Filtered Data'!J642="","",HEX2BIN(J643))</f>
        <v>0</v>
      </c>
      <c r="AE643" s="7" t="str">
        <f>IF('Filtered Data'!K642="","",HEX2BIN(K643))</f>
        <v>1100010</v>
      </c>
      <c r="AF643" s="7" t="str">
        <f>IF('Filtered Data'!L642="","",HEX2BIN(L643))</f>
        <v>0</v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62</v>
      </c>
      <c r="AL643" s="7" t="str">
        <f>IF('Filtered Data'!H642="","",HEX2OCT(H643))</f>
        <v>0</v>
      </c>
      <c r="AM643" s="7" t="str">
        <f>IF('Filtered Data'!I642="","",HEX2OCT(I643))</f>
        <v>0</v>
      </c>
      <c r="AN643" s="7" t="str">
        <f>IF('Filtered Data'!J642="","",HEX2OCT(J643))</f>
        <v>0</v>
      </c>
      <c r="AO643" s="7" t="str">
        <f>IF('Filtered Data'!K642="","",HEX2OCT(K643))</f>
        <v>142</v>
      </c>
      <c r="AP643" s="7" t="str">
        <f>IF('Filtered Data'!L642="","",HEX2OCT(L643))</f>
        <v>0</v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>
        <f>'Filtered Data'!A643</f>
        <v>185055</v>
      </c>
      <c r="B644" s="4">
        <f>'Filtered Data'!B643</f>
        <v>1</v>
      </c>
      <c r="C644" s="4">
        <f>'Filtered Data'!C643</f>
        <v>400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01</v>
      </c>
      <c r="H644" s="4" t="str">
        <f>'Filtered Data'!H643</f>
        <v>00</v>
      </c>
      <c r="I644" s="4" t="str">
        <f>'Filtered Data'!I643</f>
        <v>4c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</v>
      </c>
      <c r="R644" s="7">
        <f>IF('Filtered Data'!H643="","",HEX2DEC(H644))</f>
        <v>0</v>
      </c>
      <c r="S644" s="7">
        <f>IF('Filtered Data'!I643="","",HEX2DEC(I644))</f>
        <v>76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</v>
      </c>
      <c r="AB644" s="7" t="str">
        <f>IF('Filtered Data'!H643="","",HEX2BIN(H644))</f>
        <v>0</v>
      </c>
      <c r="AC644" s="7" t="str">
        <f>IF('Filtered Data'!I643="","",HEX2BIN(I644))</f>
        <v>1001100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1</v>
      </c>
      <c r="AL644" s="7" t="str">
        <f>IF('Filtered Data'!H643="","",HEX2OCT(H644))</f>
        <v>0</v>
      </c>
      <c r="AM644" s="7" t="str">
        <f>IF('Filtered Data'!I643="","",HEX2OCT(I644))</f>
        <v>114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185056</v>
      </c>
      <c r="B645" s="4">
        <f>'Filtered Data'!B644</f>
        <v>1</v>
      </c>
      <c r="C645" s="4">
        <f>'Filtered Data'!C644</f>
        <v>203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00</v>
      </c>
      <c r="H645" s="4" t="str">
        <f>'Filtered Data'!H644</f>
        <v>00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00</v>
      </c>
      <c r="L645" s="4" t="str">
        <f>'Filtered Data'!L644</f>
        <v>00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0</v>
      </c>
      <c r="R645" s="7">
        <f>IF('Filtered Data'!H644="","",HEX2DEC(H645))</f>
        <v>0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0</v>
      </c>
      <c r="V645" s="7">
        <f>IF('Filtered Data'!L644="","",HEX2DEC(L645))</f>
        <v>0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0</v>
      </c>
      <c r="AB645" s="7" t="str">
        <f>IF('Filtered Data'!H644="","",HEX2BIN(H645))</f>
        <v>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0</v>
      </c>
      <c r="AF645" s="7" t="str">
        <f>IF('Filtered Data'!L644="","",HEX2BIN(L645))</f>
        <v>0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0</v>
      </c>
      <c r="AL645" s="7" t="str">
        <f>IF('Filtered Data'!H644="","",HEX2OCT(H645))</f>
        <v>0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0</v>
      </c>
      <c r="AP645" s="7" t="str">
        <f>IF('Filtered Data'!L644="","",HEX2OCT(L645))</f>
        <v>0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185081</v>
      </c>
      <c r="B646" s="4">
        <f>'Filtered Data'!B645</f>
        <v>0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64</v>
      </c>
      <c r="L646" s="4" t="str">
        <f>'Filtered Data'!L645</f>
        <v>00</v>
      </c>
      <c r="M646" s="4" t="str">
        <f>'Filtered Data'!M645</f>
        <v>64</v>
      </c>
      <c r="N646" s="4" t="str">
        <f>'Filtered Data'!N645</f>
        <v>af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100</v>
      </c>
      <c r="V646" s="7">
        <f>IF('Filtered Data'!L645="","",HEX2DEC(L646))</f>
        <v>0</v>
      </c>
      <c r="W646" s="7">
        <f>IF('Filtered Data'!M645="","",HEX2DEC(M646))</f>
        <v>100</v>
      </c>
      <c r="X646" s="7">
        <f>IF('Filtered Data'!N645="","",HEX2DEC(N646))</f>
        <v>175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1100100</v>
      </c>
      <c r="AF646" s="7" t="str">
        <f>IF('Filtered Data'!L645="","",HEX2BIN(L646))</f>
        <v>0</v>
      </c>
      <c r="AG646" s="7" t="str">
        <f>IF('Filtered Data'!M645="","",HEX2BIN(M646))</f>
        <v>1100100</v>
      </c>
      <c r="AH646" s="7" t="str">
        <f>IF('Filtered Data'!N645="","",HEX2BIN(N646))</f>
        <v>10101111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144</v>
      </c>
      <c r="AP646" s="7" t="str">
        <f>IF('Filtered Data'!L645="","",HEX2OCT(L646))</f>
        <v>0</v>
      </c>
      <c r="AQ646" s="7" t="str">
        <f>IF('Filtered Data'!M645="","",HEX2OCT(M646))</f>
        <v>144</v>
      </c>
      <c r="AR646" s="7" t="str">
        <f>IF('Filtered Data'!N645="","",HEX2OCT(N646))</f>
        <v>257</v>
      </c>
    </row>
    <row r="647" hidden="1">
      <c r="A647" s="4">
        <f>'Filtered Data'!A646</f>
        <v>185082</v>
      </c>
      <c r="B647" s="4">
        <f>'Filtered Data'!B646</f>
        <v>0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e8</v>
      </c>
      <c r="H647" s="4" t="str">
        <f>'Filtered Data'!H646</f>
        <v>f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954112</v>
      </c>
      <c r="Q647" s="7">
        <f>IF('Filtered Data'!G646="","",HEX2DEC(G647))</f>
        <v>232</v>
      </c>
      <c r="R647" s="7">
        <f>IF('Filtered Data'!H646="","",HEX2DEC(H647))</f>
        <v>15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11101000</v>
      </c>
      <c r="AB647" s="7" t="str">
        <f>IF('Filtered Data'!H646="","",HEX2BIN(H647))</f>
        <v>1111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350</v>
      </c>
      <c r="AL647" s="7" t="str">
        <f>IF('Filtered Data'!H646="","",HEX2OCT(H647))</f>
        <v>17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185115</v>
      </c>
      <c r="B648" s="4">
        <f>'Filtered Data'!B647</f>
        <v>1</v>
      </c>
      <c r="C648" s="4">
        <f>'Filtered Data'!C647</f>
        <v>403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63</v>
      </c>
      <c r="H648" s="4" t="str">
        <f>'Filtered Data'!H647</f>
        <v>00</v>
      </c>
      <c r="I648" s="4" t="str">
        <f>'Filtered Data'!I647</f>
        <v>00</v>
      </c>
      <c r="J648" s="4" t="str">
        <f>'Filtered Data'!J647</f>
        <v>00</v>
      </c>
      <c r="K648" s="4" t="str">
        <f>'Filtered Data'!K647</f>
        <v>20</v>
      </c>
      <c r="L648" s="4" t="str">
        <f>'Filtered Data'!L647</f>
        <v>e2</v>
      </c>
      <c r="M648" s="4" t="str">
        <f>'Filtered Data'!M647</f>
        <v>09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99</v>
      </c>
      <c r="R648" s="7">
        <f>IF('Filtered Data'!H647="","",HEX2DEC(H648))</f>
        <v>0</v>
      </c>
      <c r="S648" s="7">
        <f>IF('Filtered Data'!I647="","",HEX2DEC(I648))</f>
        <v>0</v>
      </c>
      <c r="T648" s="7">
        <f>IF('Filtered Data'!J647="","",HEX2DEC(J648))</f>
        <v>0</v>
      </c>
      <c r="U648" s="7">
        <f>IF('Filtered Data'!K647="","",HEX2DEC(K648))</f>
        <v>32</v>
      </c>
      <c r="V648" s="7">
        <f>IF('Filtered Data'!L647="","",HEX2DEC(L648))</f>
        <v>226</v>
      </c>
      <c r="W648" s="7">
        <f>IF('Filtered Data'!M647="","",HEX2DEC(M648))</f>
        <v>9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1100011</v>
      </c>
      <c r="AB648" s="7" t="str">
        <f>IF('Filtered Data'!H647="","",HEX2BIN(H648))</f>
        <v>0</v>
      </c>
      <c r="AC648" s="7" t="str">
        <f>IF('Filtered Data'!I647="","",HEX2BIN(I648))</f>
        <v>0</v>
      </c>
      <c r="AD648" s="7" t="str">
        <f>IF('Filtered Data'!J647="","",HEX2BIN(J648))</f>
        <v>0</v>
      </c>
      <c r="AE648" s="7" t="str">
        <f>IF('Filtered Data'!K647="","",HEX2BIN(K648))</f>
        <v>100000</v>
      </c>
      <c r="AF648" s="7" t="str">
        <f>IF('Filtered Data'!L647="","",HEX2BIN(L648))</f>
        <v>11100010</v>
      </c>
      <c r="AG648" s="7" t="str">
        <f>IF('Filtered Data'!M647="","",HEX2BIN(M648))</f>
        <v>1001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143</v>
      </c>
      <c r="AL648" s="7" t="str">
        <f>IF('Filtered Data'!H647="","",HEX2OCT(H648))</f>
        <v>0</v>
      </c>
      <c r="AM648" s="7" t="str">
        <f>IF('Filtered Data'!I647="","",HEX2OCT(I648))</f>
        <v>0</v>
      </c>
      <c r="AN648" s="7" t="str">
        <f>IF('Filtered Data'!J647="","",HEX2OCT(J648))</f>
        <v>0</v>
      </c>
      <c r="AO648" s="7" t="str">
        <f>IF('Filtered Data'!K647="","",HEX2OCT(K648))</f>
        <v>40</v>
      </c>
      <c r="AP648" s="7" t="str">
        <f>IF('Filtered Data'!L647="","",HEX2OCT(L648))</f>
        <v>342</v>
      </c>
      <c r="AQ648" s="7" t="str">
        <f>IF('Filtered Data'!M647="","",HEX2OCT(M648))</f>
        <v>11</v>
      </c>
      <c r="AR648" s="7" t="str">
        <f>IF('Filtered Data'!N647="","",HEX2OCT(N648))</f>
        <v>0</v>
      </c>
    </row>
    <row r="649" hidden="1">
      <c r="A649" s="4">
        <f>'Filtered Data'!A648</f>
        <v>185131</v>
      </c>
      <c r="B649" s="4">
        <f>'Filtered Data'!B648</f>
        <v>0</v>
      </c>
      <c r="C649" s="4">
        <f>'Filtered Data'!C648</f>
        <v>300</v>
      </c>
      <c r="D649" s="4">
        <f>'Filtered Data'!D648</f>
        <v>0</v>
      </c>
      <c r="E649" s="4">
        <f>'Filtered Data'!E648</f>
        <v>0</v>
      </c>
      <c r="F649" s="4">
        <f>'Filtered Data'!F648</f>
        <v>8</v>
      </c>
      <c r="G649" s="4" t="str">
        <f>'Filtered Data'!G648</f>
        <v>03</v>
      </c>
      <c r="H649" s="4" t="str">
        <f>'Filtered Data'!H648</f>
        <v>5a</v>
      </c>
      <c r="I649" s="4" t="str">
        <f>'Filtered Data'!I648</f>
        <v>64</v>
      </c>
      <c r="J649" s="4" t="str">
        <f>'Filtered Data'!J648</f>
        <v>5a</v>
      </c>
      <c r="K649" s="4" t="str">
        <f>'Filtered Data'!K648</f>
        <v>64</v>
      </c>
      <c r="L649" s="4" t="str">
        <f>'Filtered Data'!L648</f>
        <v>00</v>
      </c>
      <c r="M649" s="4" t="str">
        <f>'Filtered Data'!M648</f>
        <v>64</v>
      </c>
      <c r="N649" s="4" t="str">
        <f>'Filtered Data'!N648</f>
        <v>30</v>
      </c>
      <c r="P649" s="6" t="e">
        <f t="shared" si="33"/>
        <v>#NUM!</v>
      </c>
      <c r="Q649" s="7">
        <f>IF('Filtered Data'!G648="","",HEX2DEC(G649))</f>
        <v>3</v>
      </c>
      <c r="R649" s="7">
        <f>IF('Filtered Data'!H648="","",HEX2DEC(H649))</f>
        <v>90</v>
      </c>
      <c r="S649" s="7">
        <f>IF('Filtered Data'!I648="","",HEX2DEC(I649))</f>
        <v>100</v>
      </c>
      <c r="T649" s="7">
        <f>IF('Filtered Data'!J648="","",HEX2DEC(J649))</f>
        <v>90</v>
      </c>
      <c r="U649" s="7">
        <f>IF('Filtered Data'!K648="","",HEX2DEC(K649))</f>
        <v>100</v>
      </c>
      <c r="V649" s="7">
        <f>IF('Filtered Data'!L648="","",HEX2DEC(L649))</f>
        <v>0</v>
      </c>
      <c r="W649" s="7">
        <f>IF('Filtered Data'!M648="","",HEX2DEC(M649))</f>
        <v>100</v>
      </c>
      <c r="X649" s="7">
        <f>IF('Filtered Data'!N648="","",HEX2DEC(N649))</f>
        <v>48</v>
      </c>
      <c r="Y649" s="7"/>
      <c r="Z649" s="8" t="e">
        <f t="shared" si="34"/>
        <v>#NUM!</v>
      </c>
      <c r="AA649" s="7" t="str">
        <f>IF('Filtered Data'!G648="","",HEX2BIN(G649))</f>
        <v>11</v>
      </c>
      <c r="AB649" s="7" t="str">
        <f>IF('Filtered Data'!H648="","",HEX2BIN(H649))</f>
        <v>1011010</v>
      </c>
      <c r="AC649" s="7" t="str">
        <f>IF('Filtered Data'!I648="","",HEX2BIN(I649))</f>
        <v>1100100</v>
      </c>
      <c r="AD649" s="7" t="str">
        <f>IF('Filtered Data'!J648="","",HEX2BIN(J649))</f>
        <v>1011010</v>
      </c>
      <c r="AE649" s="7" t="str">
        <f>IF('Filtered Data'!K648="","",HEX2BIN(K649))</f>
        <v>1100100</v>
      </c>
      <c r="AF649" s="7" t="str">
        <f>IF('Filtered Data'!L648="","",HEX2BIN(L649))</f>
        <v>0</v>
      </c>
      <c r="AG649" s="7" t="str">
        <f>IF('Filtered Data'!M648="","",HEX2BIN(M649))</f>
        <v>1100100</v>
      </c>
      <c r="AH649" s="7" t="str">
        <f>IF('Filtered Data'!N648="","",HEX2BIN(N649))</f>
        <v>110000</v>
      </c>
      <c r="AI649" s="7"/>
      <c r="AJ649" s="8" t="e">
        <f t="shared" si="35"/>
        <v>#NUM!</v>
      </c>
      <c r="AK649" s="7" t="str">
        <f>IF('Filtered Data'!G648="","",HEX2OCT(G649))</f>
        <v>3</v>
      </c>
      <c r="AL649" s="7" t="str">
        <f>IF('Filtered Data'!H648="","",HEX2OCT(H649))</f>
        <v>132</v>
      </c>
      <c r="AM649" s="7" t="str">
        <f>IF('Filtered Data'!I648="","",HEX2OCT(I649))</f>
        <v>144</v>
      </c>
      <c r="AN649" s="7" t="str">
        <f>IF('Filtered Data'!J648="","",HEX2OCT(J649))</f>
        <v>132</v>
      </c>
      <c r="AO649" s="7" t="str">
        <f>IF('Filtered Data'!K648="","",HEX2OCT(K649))</f>
        <v>144</v>
      </c>
      <c r="AP649" s="7" t="str">
        <f>IF('Filtered Data'!L648="","",HEX2OCT(L649))</f>
        <v>0</v>
      </c>
      <c r="AQ649" s="7" t="str">
        <f>IF('Filtered Data'!M648="","",HEX2OCT(M649))</f>
        <v>144</v>
      </c>
      <c r="AR649" s="7" t="str">
        <f>IF('Filtered Data'!N648="","",HEX2OCT(N649))</f>
        <v>60</v>
      </c>
    </row>
    <row r="650" hidden="1">
      <c r="A650" s="4">
        <f>'Filtered Data'!A649</f>
        <v>185132</v>
      </c>
      <c r="B650" s="4">
        <f>'Filtered Data'!B649</f>
        <v>0</v>
      </c>
      <c r="C650" s="4">
        <f>'Filtered Data'!C649</f>
        <v>301</v>
      </c>
      <c r="D650" s="4">
        <f>'Filtered Data'!D649</f>
        <v>0</v>
      </c>
      <c r="E650" s="4">
        <f>'Filtered Data'!E649</f>
        <v>0</v>
      </c>
      <c r="F650" s="4">
        <f>'Filtered Data'!F649</f>
        <v>3</v>
      </c>
      <c r="G650" s="4" t="str">
        <f>'Filtered Data'!G649</f>
        <v>e2</v>
      </c>
      <c r="H650" s="4" t="str">
        <f>'Filtered Data'!H649</f>
        <v>00</v>
      </c>
      <c r="I650" s="4" t="str">
        <f>'Filtered Data'!I649</f>
        <v>00</v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14811136</v>
      </c>
      <c r="Q650" s="7">
        <f>IF('Filtered Data'!G649="","",HEX2DEC(G650))</f>
        <v>226</v>
      </c>
      <c r="R650" s="7">
        <f>IF('Filtered Data'!H649="","",HEX2DEC(H650))</f>
        <v>0</v>
      </c>
      <c r="S650" s="7">
        <f>IF('Filtered Data'!I649="","",HEX2DEC(I650))</f>
        <v>0</v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e">
        <f t="shared" si="34"/>
        <v>#NUM!</v>
      </c>
      <c r="AA650" s="7" t="str">
        <f>IF('Filtered Data'!G649="","",HEX2BIN(G650))</f>
        <v>11100010</v>
      </c>
      <c r="AB650" s="7" t="str">
        <f>IF('Filtered Data'!H649="","",HEX2BIN(H650))</f>
        <v>0</v>
      </c>
      <c r="AC650" s="7" t="str">
        <f>IF('Filtered Data'!I649="","",HEX2BIN(I650))</f>
        <v>0</v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e">
        <f t="shared" si="35"/>
        <v>#NUM!</v>
      </c>
      <c r="AK650" s="7" t="str">
        <f>IF('Filtered Data'!G649="","",HEX2OCT(G650))</f>
        <v>342</v>
      </c>
      <c r="AL650" s="7" t="str">
        <f>IF('Filtered Data'!H649="","",HEX2OCT(H650))</f>
        <v>0</v>
      </c>
      <c r="AM650" s="7" t="str">
        <f>IF('Filtered Data'!I649="","",HEX2OCT(I650))</f>
        <v>0</v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 hidden="1">
      <c r="A651" s="4">
        <f>'Filtered Data'!A650</f>
        <v>185135</v>
      </c>
      <c r="B651" s="4">
        <f>'Filtered Data'!B650</f>
        <v>1</v>
      </c>
      <c r="C651" s="4">
        <f>'Filtered Data'!C650</f>
        <v>401</v>
      </c>
      <c r="D651" s="4">
        <f>'Filtered Data'!D650</f>
        <v>0</v>
      </c>
      <c r="E651" s="4">
        <f>'Filtered Data'!E650</f>
        <v>0</v>
      </c>
      <c r="F651" s="4">
        <f>'Filtered Data'!F650</f>
        <v>8</v>
      </c>
      <c r="G651" s="4" t="str">
        <f>'Filtered Data'!G650</f>
        <v>8f</v>
      </c>
      <c r="H651" s="4" t="str">
        <f>'Filtered Data'!H650</f>
        <v>a0</v>
      </c>
      <c r="I651" s="4" t="str">
        <f>'Filtered Data'!I650</f>
        <v>00</v>
      </c>
      <c r="J651" s="4" t="str">
        <f>'Filtered Data'!J650</f>
        <v>00</v>
      </c>
      <c r="K651" s="4" t="str">
        <f>'Filtered Data'!K650</f>
        <v>56</v>
      </c>
      <c r="L651" s="4" t="str">
        <f>'Filtered Data'!L650</f>
        <v>00</v>
      </c>
      <c r="M651" s="4" t="str">
        <f>'Filtered Data'!M650</f>
        <v>00</v>
      </c>
      <c r="N651" s="4" t="str">
        <f>'Filtered Data'!N650</f>
        <v>00</v>
      </c>
      <c r="P651" s="6" t="e">
        <f t="shared" si="33"/>
        <v>#NUM!</v>
      </c>
      <c r="Q651" s="7">
        <f>IF('Filtered Data'!G650="","",HEX2DEC(G651))</f>
        <v>143</v>
      </c>
      <c r="R651" s="7">
        <f>IF('Filtered Data'!H650="","",HEX2DEC(H651))</f>
        <v>160</v>
      </c>
      <c r="S651" s="7">
        <f>IF('Filtered Data'!I650="","",HEX2DEC(I651))</f>
        <v>0</v>
      </c>
      <c r="T651" s="7">
        <f>IF('Filtered Data'!J650="","",HEX2DEC(J651))</f>
        <v>0</v>
      </c>
      <c r="U651" s="7">
        <f>IF('Filtered Data'!K650="","",HEX2DEC(K651))</f>
        <v>86</v>
      </c>
      <c r="V651" s="7">
        <f>IF('Filtered Data'!L650="","",HEX2DEC(L651))</f>
        <v>0</v>
      </c>
      <c r="W651" s="7">
        <f>IF('Filtered Data'!M650="","",HEX2DEC(M651))</f>
        <v>0</v>
      </c>
      <c r="X651" s="7">
        <f>IF('Filtered Data'!N650="","",HEX2DEC(N651))</f>
        <v>0</v>
      </c>
      <c r="Y651" s="7"/>
      <c r="Z651" s="8" t="e">
        <f t="shared" si="34"/>
        <v>#NUM!</v>
      </c>
      <c r="AA651" s="7" t="str">
        <f>IF('Filtered Data'!G650="","",HEX2BIN(G651))</f>
        <v>10001111</v>
      </c>
      <c r="AB651" s="7" t="str">
        <f>IF('Filtered Data'!H650="","",HEX2BIN(H651))</f>
        <v>10100000</v>
      </c>
      <c r="AC651" s="7" t="str">
        <f>IF('Filtered Data'!I650="","",HEX2BIN(I651))</f>
        <v>0</v>
      </c>
      <c r="AD651" s="7" t="str">
        <f>IF('Filtered Data'!J650="","",HEX2BIN(J651))</f>
        <v>0</v>
      </c>
      <c r="AE651" s="7" t="str">
        <f>IF('Filtered Data'!K650="","",HEX2BIN(K651))</f>
        <v>1010110</v>
      </c>
      <c r="AF651" s="7" t="str">
        <f>IF('Filtered Data'!L650="","",HEX2BIN(L651))</f>
        <v>0</v>
      </c>
      <c r="AG651" s="7" t="str">
        <f>IF('Filtered Data'!M650="","",HEX2BIN(M651))</f>
        <v>0</v>
      </c>
      <c r="AH651" s="7" t="str">
        <f>IF('Filtered Data'!N650="","",HEX2BIN(N651))</f>
        <v>0</v>
      </c>
      <c r="AI651" s="7"/>
      <c r="AJ651" s="8" t="e">
        <f t="shared" si="35"/>
        <v>#NUM!</v>
      </c>
      <c r="AK651" s="7" t="str">
        <f>IF('Filtered Data'!G650="","",HEX2OCT(G651))</f>
        <v>217</v>
      </c>
      <c r="AL651" s="7" t="str">
        <f>IF('Filtered Data'!H650="","",HEX2OCT(H651))</f>
        <v>240</v>
      </c>
      <c r="AM651" s="7" t="str">
        <f>IF('Filtered Data'!I650="","",HEX2OCT(I651))</f>
        <v>0</v>
      </c>
      <c r="AN651" s="7" t="str">
        <f>IF('Filtered Data'!J650="","",HEX2OCT(J651))</f>
        <v>0</v>
      </c>
      <c r="AO651" s="7" t="str">
        <f>IF('Filtered Data'!K650="","",HEX2OCT(K651))</f>
        <v>126</v>
      </c>
      <c r="AP651" s="7" t="str">
        <f>IF('Filtered Data'!L650="","",HEX2OCT(L651))</f>
        <v>0</v>
      </c>
      <c r="AQ651" s="7" t="str">
        <f>IF('Filtered Data'!M650="","",HEX2OCT(M651))</f>
        <v>0</v>
      </c>
      <c r="AR651" s="7" t="str">
        <f>IF('Filtered Data'!N650="","",HEX2OCT(N651))</f>
        <v>0</v>
      </c>
    </row>
    <row r="652" hidden="1">
      <c r="A652" s="4">
        <f>'Filtered Data'!A651</f>
        <v>185144</v>
      </c>
      <c r="B652" s="4">
        <f>'Filtered Data'!B651</f>
        <v>1</v>
      </c>
      <c r="C652" s="4">
        <f>'Filtered Data'!C651</f>
        <v>201</v>
      </c>
      <c r="D652" s="4">
        <f>'Filtered Data'!D651</f>
        <v>0</v>
      </c>
      <c r="E652" s="4">
        <f>'Filtered Data'!E651</f>
        <v>0</v>
      </c>
      <c r="F652" s="4">
        <f>'Filtered Data'!F651</f>
        <v>6</v>
      </c>
      <c r="G652" s="4" t="str">
        <f>'Filtered Data'!G651</f>
        <v>32</v>
      </c>
      <c r="H652" s="4" t="str">
        <f>'Filtered Data'!H651</f>
        <v>00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62</v>
      </c>
      <c r="L652" s="4" t="str">
        <f>'Filtered Data'!L651</f>
        <v>00</v>
      </c>
      <c r="M652" s="4" t="str">
        <f>'Filtered Data'!M651</f>
        <v/>
      </c>
      <c r="N652" s="4" t="str">
        <f>'Filtered Data'!N651</f>
        <v/>
      </c>
      <c r="P652" s="6" t="e">
        <f t="shared" si="33"/>
        <v>#NUM!</v>
      </c>
      <c r="Q652" s="7">
        <f>IF('Filtered Data'!G651="","",HEX2DEC(G652))</f>
        <v>50</v>
      </c>
      <c r="R652" s="7">
        <f>IF('Filtered Data'!H651="","",HEX2DEC(H652))</f>
        <v>0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98</v>
      </c>
      <c r="V652" s="7">
        <f>IF('Filtered Data'!L651="","",HEX2DEC(L652))</f>
        <v>0</v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e">
        <f t="shared" si="34"/>
        <v>#NUM!</v>
      </c>
      <c r="AA652" s="7" t="str">
        <f>IF('Filtered Data'!G651="","",HEX2BIN(G652))</f>
        <v>110010</v>
      </c>
      <c r="AB652" s="7" t="str">
        <f>IF('Filtered Data'!H651="","",HEX2BIN(H652))</f>
        <v>0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1100010</v>
      </c>
      <c r="AF652" s="7" t="str">
        <f>IF('Filtered Data'!L651="","",HEX2BIN(L652))</f>
        <v>0</v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e">
        <f t="shared" si="35"/>
        <v>#NUM!</v>
      </c>
      <c r="AK652" s="7" t="str">
        <f>IF('Filtered Data'!G651="","",HEX2OCT(G652))</f>
        <v>62</v>
      </c>
      <c r="AL652" s="7" t="str">
        <f>IF('Filtered Data'!H651="","",HEX2OCT(H652))</f>
        <v>0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142</v>
      </c>
      <c r="AP652" s="7" t="str">
        <f>IF('Filtered Data'!L651="","",HEX2OCT(L652))</f>
        <v>0</v>
      </c>
      <c r="AQ652" s="7" t="str">
        <f>IF('Filtered Data'!M651="","",HEX2OCT(M652))</f>
        <v/>
      </c>
      <c r="AR652" s="7" t="str">
        <f>IF('Filtered Data'!N651="","",HEX2OCT(N652))</f>
        <v/>
      </c>
    </row>
    <row r="653" hidden="1">
      <c r="A653" s="4">
        <f>'Filtered Data'!A652</f>
        <v>185155</v>
      </c>
      <c r="B653" s="4">
        <f>'Filtered Data'!B652</f>
        <v>1</v>
      </c>
      <c r="C653" s="4">
        <f>'Filtered Data'!C652</f>
        <v>400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01</v>
      </c>
      <c r="H653" s="4" t="str">
        <f>'Filtered Data'!H652</f>
        <v>00</v>
      </c>
      <c r="I653" s="4" t="str">
        <f>'Filtered Data'!I652</f>
        <v>4c</v>
      </c>
      <c r="J653" s="4" t="str">
        <f>'Filtered Data'!J652</f>
        <v>00</v>
      </c>
      <c r="K653" s="4" t="str">
        <f>'Filtered Data'!K652</f>
        <v>00</v>
      </c>
      <c r="L653" s="4" t="str">
        <f>'Filtered Data'!L652</f>
        <v>00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1</v>
      </c>
      <c r="R653" s="7">
        <f>IF('Filtered Data'!H652="","",HEX2DEC(H653))</f>
        <v>0</v>
      </c>
      <c r="S653" s="7">
        <f>IF('Filtered Data'!I652="","",HEX2DEC(I653))</f>
        <v>76</v>
      </c>
      <c r="T653" s="7">
        <f>IF('Filtered Data'!J652="","",HEX2DEC(J653))</f>
        <v>0</v>
      </c>
      <c r="U653" s="7">
        <f>IF('Filtered Data'!K652="","",HEX2DEC(K653))</f>
        <v>0</v>
      </c>
      <c r="V653" s="7">
        <f>IF('Filtered Data'!L652="","",HEX2DEC(L653))</f>
        <v>0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</v>
      </c>
      <c r="AB653" s="7" t="str">
        <f>IF('Filtered Data'!H652="","",HEX2BIN(H653))</f>
        <v>0</v>
      </c>
      <c r="AC653" s="7" t="str">
        <f>IF('Filtered Data'!I652="","",HEX2BIN(I653))</f>
        <v>1001100</v>
      </c>
      <c r="AD653" s="7" t="str">
        <f>IF('Filtered Data'!J652="","",HEX2BIN(J653))</f>
        <v>0</v>
      </c>
      <c r="AE653" s="7" t="str">
        <f>IF('Filtered Data'!K652="","",HEX2BIN(K653))</f>
        <v>0</v>
      </c>
      <c r="AF653" s="7" t="str">
        <f>IF('Filtered Data'!L652="","",HEX2BIN(L653))</f>
        <v>0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</v>
      </c>
      <c r="AL653" s="7" t="str">
        <f>IF('Filtered Data'!H652="","",HEX2OCT(H653))</f>
        <v>0</v>
      </c>
      <c r="AM653" s="7" t="str">
        <f>IF('Filtered Data'!I652="","",HEX2OCT(I653))</f>
        <v>114</v>
      </c>
      <c r="AN653" s="7" t="str">
        <f>IF('Filtered Data'!J652="","",HEX2OCT(J653))</f>
        <v>0</v>
      </c>
      <c r="AO653" s="7" t="str">
        <f>IF('Filtered Data'!K652="","",HEX2OCT(K653))</f>
        <v>0</v>
      </c>
      <c r="AP653" s="7" t="str">
        <f>IF('Filtered Data'!L652="","",HEX2OCT(L653))</f>
        <v>0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185156</v>
      </c>
      <c r="B654" s="4">
        <f>'Filtered Data'!B653</f>
        <v>1</v>
      </c>
      <c r="C654" s="4">
        <f>'Filtered Data'!C653</f>
        <v>203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00</v>
      </c>
      <c r="H654" s="4" t="str">
        <f>'Filtered Data'!H653</f>
        <v>00</v>
      </c>
      <c r="I654" s="4" t="str">
        <f>'Filtered Data'!I653</f>
        <v>00</v>
      </c>
      <c r="J654" s="4" t="str">
        <f>'Filtered Data'!J653</f>
        <v>00</v>
      </c>
      <c r="K654" s="4" t="str">
        <f>'Filtered Data'!K653</f>
        <v>00</v>
      </c>
      <c r="L654" s="4" t="str">
        <f>'Filtered Data'!L653</f>
        <v>00</v>
      </c>
      <c r="M654" s="4" t="str">
        <f>'Filtered Data'!M653</f>
        <v>00</v>
      </c>
      <c r="N654" s="4" t="str">
        <f>'Filtered Data'!N653</f>
        <v>00</v>
      </c>
      <c r="P654" s="6" t="e">
        <f t="shared" si="33"/>
        <v>#NUM!</v>
      </c>
      <c r="Q654" s="7">
        <f>IF('Filtered Data'!G653="","",HEX2DEC(G654))</f>
        <v>0</v>
      </c>
      <c r="R654" s="7">
        <f>IF('Filtered Data'!H653="","",HEX2DEC(H654))</f>
        <v>0</v>
      </c>
      <c r="S654" s="7">
        <f>IF('Filtered Data'!I653="","",HEX2DEC(I654))</f>
        <v>0</v>
      </c>
      <c r="T654" s="7">
        <f>IF('Filtered Data'!J653="","",HEX2DEC(J654))</f>
        <v>0</v>
      </c>
      <c r="U654" s="7">
        <f>IF('Filtered Data'!K653="","",HEX2DEC(K654))</f>
        <v>0</v>
      </c>
      <c r="V654" s="7">
        <f>IF('Filtered Data'!L653="","",HEX2DEC(L654))</f>
        <v>0</v>
      </c>
      <c r="W654" s="7">
        <f>IF('Filtered Data'!M653="","",HEX2DEC(M654))</f>
        <v>0</v>
      </c>
      <c r="X654" s="7">
        <f>IF('Filtered Data'!N653="","",HEX2DEC(N654))</f>
        <v>0</v>
      </c>
      <c r="Y654" s="7"/>
      <c r="Z654" s="8" t="e">
        <f t="shared" si="34"/>
        <v>#NUM!</v>
      </c>
      <c r="AA654" s="7" t="str">
        <f>IF('Filtered Data'!G653="","",HEX2BIN(G654))</f>
        <v>0</v>
      </c>
      <c r="AB654" s="7" t="str">
        <f>IF('Filtered Data'!H653="","",HEX2BIN(H654))</f>
        <v>0</v>
      </c>
      <c r="AC654" s="7" t="str">
        <f>IF('Filtered Data'!I653="","",HEX2BIN(I654))</f>
        <v>0</v>
      </c>
      <c r="AD654" s="7" t="str">
        <f>IF('Filtered Data'!J653="","",HEX2BIN(J654))</f>
        <v>0</v>
      </c>
      <c r="AE654" s="7" t="str">
        <f>IF('Filtered Data'!K653="","",HEX2BIN(K654))</f>
        <v>0</v>
      </c>
      <c r="AF654" s="7" t="str">
        <f>IF('Filtered Data'!L653="","",HEX2BIN(L654))</f>
        <v>0</v>
      </c>
      <c r="AG654" s="7" t="str">
        <f>IF('Filtered Data'!M653="","",HEX2BIN(M654))</f>
        <v>0</v>
      </c>
      <c r="AH654" s="7" t="str">
        <f>IF('Filtered Data'!N653="","",HEX2BIN(N654))</f>
        <v>0</v>
      </c>
      <c r="AI654" s="7"/>
      <c r="AJ654" s="8" t="e">
        <f t="shared" si="35"/>
        <v>#NUM!</v>
      </c>
      <c r="AK654" s="7" t="str">
        <f>IF('Filtered Data'!G653="","",HEX2OCT(G654))</f>
        <v>0</v>
      </c>
      <c r="AL654" s="7" t="str">
        <f>IF('Filtered Data'!H653="","",HEX2OCT(H654))</f>
        <v>0</v>
      </c>
      <c r="AM654" s="7" t="str">
        <f>IF('Filtered Data'!I653="","",HEX2OCT(I654))</f>
        <v>0</v>
      </c>
      <c r="AN654" s="7" t="str">
        <f>IF('Filtered Data'!J653="","",HEX2OCT(J654))</f>
        <v>0</v>
      </c>
      <c r="AO654" s="7" t="str">
        <f>IF('Filtered Data'!K653="","",HEX2OCT(K654))</f>
        <v>0</v>
      </c>
      <c r="AP654" s="7" t="str">
        <f>IF('Filtered Data'!L653="","",HEX2OCT(L654))</f>
        <v>0</v>
      </c>
      <c r="AQ654" s="7" t="str">
        <f>IF('Filtered Data'!M653="","",HEX2OCT(M654))</f>
        <v>0</v>
      </c>
      <c r="AR654" s="7" t="str">
        <f>IF('Filtered Data'!N653="","",HEX2OCT(N654))</f>
        <v>0</v>
      </c>
    </row>
    <row r="655" hidden="1">
      <c r="A655" s="4">
        <f>'Filtered Data'!A654</f>
        <v>185181</v>
      </c>
      <c r="B655" s="4">
        <f>'Filtered Data'!B654</f>
        <v>0</v>
      </c>
      <c r="C655" s="4">
        <f>'Filtered Data'!C654</f>
        <v>300</v>
      </c>
      <c r="D655" s="4">
        <f>'Filtered Data'!D654</f>
        <v>0</v>
      </c>
      <c r="E655" s="4">
        <f>'Filtered Data'!E654</f>
        <v>0</v>
      </c>
      <c r="F655" s="4">
        <f>'Filtered Data'!F654</f>
        <v>8</v>
      </c>
      <c r="G655" s="4" t="str">
        <f>'Filtered Data'!G654</f>
        <v>03</v>
      </c>
      <c r="H655" s="4" t="str">
        <f>'Filtered Data'!H654</f>
        <v>5a</v>
      </c>
      <c r="I655" s="4" t="str">
        <f>'Filtered Data'!I654</f>
        <v>64</v>
      </c>
      <c r="J655" s="4" t="str">
        <f>'Filtered Data'!J654</f>
        <v>5a</v>
      </c>
      <c r="K655" s="4" t="str">
        <f>'Filtered Data'!K654</f>
        <v>64</v>
      </c>
      <c r="L655" s="4" t="str">
        <f>'Filtered Data'!L654</f>
        <v>00</v>
      </c>
      <c r="M655" s="4" t="str">
        <f>'Filtered Data'!M654</f>
        <v>64</v>
      </c>
      <c r="N655" s="4" t="str">
        <f>'Filtered Data'!N654</f>
        <v>21</v>
      </c>
      <c r="P655" s="6" t="e">
        <f t="shared" si="33"/>
        <v>#NUM!</v>
      </c>
      <c r="Q655" s="7">
        <f>IF('Filtered Data'!G654="","",HEX2DEC(G655))</f>
        <v>3</v>
      </c>
      <c r="R655" s="7">
        <f>IF('Filtered Data'!H654="","",HEX2DEC(H655))</f>
        <v>90</v>
      </c>
      <c r="S655" s="7">
        <f>IF('Filtered Data'!I654="","",HEX2DEC(I655))</f>
        <v>100</v>
      </c>
      <c r="T655" s="7">
        <f>IF('Filtered Data'!J654="","",HEX2DEC(J655))</f>
        <v>90</v>
      </c>
      <c r="U655" s="7">
        <f>IF('Filtered Data'!K654="","",HEX2DEC(K655))</f>
        <v>100</v>
      </c>
      <c r="V655" s="7">
        <f>IF('Filtered Data'!L654="","",HEX2DEC(L655))</f>
        <v>0</v>
      </c>
      <c r="W655" s="7">
        <f>IF('Filtered Data'!M654="","",HEX2DEC(M655))</f>
        <v>100</v>
      </c>
      <c r="X655" s="7">
        <f>IF('Filtered Data'!N654="","",HEX2DEC(N655))</f>
        <v>33</v>
      </c>
      <c r="Y655" s="7"/>
      <c r="Z655" s="8" t="e">
        <f t="shared" si="34"/>
        <v>#NUM!</v>
      </c>
      <c r="AA655" s="7" t="str">
        <f>IF('Filtered Data'!G654="","",HEX2BIN(G655))</f>
        <v>11</v>
      </c>
      <c r="AB655" s="7" t="str">
        <f>IF('Filtered Data'!H654="","",HEX2BIN(H655))</f>
        <v>1011010</v>
      </c>
      <c r="AC655" s="7" t="str">
        <f>IF('Filtered Data'!I654="","",HEX2BIN(I655))</f>
        <v>1100100</v>
      </c>
      <c r="AD655" s="7" t="str">
        <f>IF('Filtered Data'!J654="","",HEX2BIN(J655))</f>
        <v>1011010</v>
      </c>
      <c r="AE655" s="7" t="str">
        <f>IF('Filtered Data'!K654="","",HEX2BIN(K655))</f>
        <v>1100100</v>
      </c>
      <c r="AF655" s="7" t="str">
        <f>IF('Filtered Data'!L654="","",HEX2BIN(L655))</f>
        <v>0</v>
      </c>
      <c r="AG655" s="7" t="str">
        <f>IF('Filtered Data'!M654="","",HEX2BIN(M655))</f>
        <v>1100100</v>
      </c>
      <c r="AH655" s="7" t="str">
        <f>IF('Filtered Data'!N654="","",HEX2BIN(N655))</f>
        <v>100001</v>
      </c>
      <c r="AI655" s="7"/>
      <c r="AJ655" s="8" t="e">
        <f t="shared" si="35"/>
        <v>#NUM!</v>
      </c>
      <c r="AK655" s="7" t="str">
        <f>IF('Filtered Data'!G654="","",HEX2OCT(G655))</f>
        <v>3</v>
      </c>
      <c r="AL655" s="7" t="str">
        <f>IF('Filtered Data'!H654="","",HEX2OCT(H655))</f>
        <v>132</v>
      </c>
      <c r="AM655" s="7" t="str">
        <f>IF('Filtered Data'!I654="","",HEX2OCT(I655))</f>
        <v>144</v>
      </c>
      <c r="AN655" s="7" t="str">
        <f>IF('Filtered Data'!J654="","",HEX2OCT(J655))</f>
        <v>132</v>
      </c>
      <c r="AO655" s="7" t="str">
        <f>IF('Filtered Data'!K654="","",HEX2OCT(K655))</f>
        <v>144</v>
      </c>
      <c r="AP655" s="7" t="str">
        <f>IF('Filtered Data'!L654="","",HEX2OCT(L655))</f>
        <v>0</v>
      </c>
      <c r="AQ655" s="7" t="str">
        <f>IF('Filtered Data'!M654="","",HEX2OCT(M655))</f>
        <v>144</v>
      </c>
      <c r="AR655" s="7" t="str">
        <f>IF('Filtered Data'!N654="","",HEX2OCT(N655))</f>
        <v>41</v>
      </c>
    </row>
    <row r="656" hidden="1">
      <c r="A656" s="4">
        <f>'Filtered Data'!A655</f>
        <v>185182</v>
      </c>
      <c r="B656" s="4">
        <f>'Filtered Data'!B655</f>
        <v>0</v>
      </c>
      <c r="C656" s="4">
        <f>'Filtered Data'!C655</f>
        <v>301</v>
      </c>
      <c r="D656" s="4">
        <f>'Filtered Data'!D655</f>
        <v>0</v>
      </c>
      <c r="E656" s="4">
        <f>'Filtered Data'!E655</f>
        <v>0</v>
      </c>
      <c r="F656" s="4">
        <f>'Filtered Data'!F655</f>
        <v>3</v>
      </c>
      <c r="G656" s="4" t="str">
        <f>'Filtered Data'!G655</f>
        <v>b3</v>
      </c>
      <c r="H656" s="4" t="str">
        <f>'Filtered Data'!H655</f>
        <v>01</v>
      </c>
      <c r="I656" s="4" t="str">
        <f>'Filtered Data'!I655</f>
        <v>00</v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11731200</v>
      </c>
      <c r="Q656" s="7">
        <f>IF('Filtered Data'!G655="","",HEX2DEC(G656))</f>
        <v>179</v>
      </c>
      <c r="R656" s="7">
        <f>IF('Filtered Data'!H655="","",HEX2DEC(H656))</f>
        <v>1</v>
      </c>
      <c r="S656" s="7">
        <f>IF('Filtered Data'!I655="","",HEX2DEC(I656))</f>
        <v>0</v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e">
        <f t="shared" si="34"/>
        <v>#NUM!</v>
      </c>
      <c r="AA656" s="7" t="str">
        <f>IF('Filtered Data'!G655="","",HEX2BIN(G656))</f>
        <v>10110011</v>
      </c>
      <c r="AB656" s="7" t="str">
        <f>IF('Filtered Data'!H655="","",HEX2BIN(H656))</f>
        <v>1</v>
      </c>
      <c r="AC656" s="7" t="str">
        <f>IF('Filtered Data'!I655="","",HEX2BIN(I656))</f>
        <v>0</v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e">
        <f t="shared" si="35"/>
        <v>#NUM!</v>
      </c>
      <c r="AK656" s="7" t="str">
        <f>IF('Filtered Data'!G655="","",HEX2OCT(G656))</f>
        <v>263</v>
      </c>
      <c r="AL656" s="7" t="str">
        <f>IF('Filtered Data'!H655="","",HEX2OCT(H656))</f>
        <v>1</v>
      </c>
      <c r="AM656" s="7" t="str">
        <f>IF('Filtered Data'!I655="","",HEX2OCT(I656))</f>
        <v>0</v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 hidden="1">
      <c r="A657" s="4">
        <f>'Filtered Data'!A656</f>
        <v>185231</v>
      </c>
      <c r="B657" s="4">
        <f>'Filtered Data'!B656</f>
        <v>0</v>
      </c>
      <c r="C657" s="4">
        <f>'Filtered Data'!C656</f>
        <v>300</v>
      </c>
      <c r="D657" s="4">
        <f>'Filtered Data'!D656</f>
        <v>0</v>
      </c>
      <c r="E657" s="4">
        <f>'Filtered Data'!E656</f>
        <v>0</v>
      </c>
      <c r="F657" s="4">
        <f>'Filtered Data'!F656</f>
        <v>8</v>
      </c>
      <c r="G657" s="4" t="str">
        <f>'Filtered Data'!G656</f>
        <v>03</v>
      </c>
      <c r="H657" s="4" t="str">
        <f>'Filtered Data'!H656</f>
        <v>5a</v>
      </c>
      <c r="I657" s="4" t="str">
        <f>'Filtered Data'!I656</f>
        <v>64</v>
      </c>
      <c r="J657" s="4" t="str">
        <f>'Filtered Data'!J656</f>
        <v>5a</v>
      </c>
      <c r="K657" s="4" t="str">
        <f>'Filtered Data'!K656</f>
        <v>64</v>
      </c>
      <c r="L657" s="4" t="str">
        <f>'Filtered Data'!L656</f>
        <v>00</v>
      </c>
      <c r="M657" s="4" t="str">
        <f>'Filtered Data'!M656</f>
        <v>64</v>
      </c>
      <c r="N657" s="4" t="str">
        <f>'Filtered Data'!N656</f>
        <v>32</v>
      </c>
      <c r="P657" s="6" t="e">
        <f t="shared" si="33"/>
        <v>#NUM!</v>
      </c>
      <c r="Q657" s="7">
        <f>IF('Filtered Data'!G656="","",HEX2DEC(G657))</f>
        <v>3</v>
      </c>
      <c r="R657" s="7">
        <f>IF('Filtered Data'!H656="","",HEX2DEC(H657))</f>
        <v>90</v>
      </c>
      <c r="S657" s="7">
        <f>IF('Filtered Data'!I656="","",HEX2DEC(I657))</f>
        <v>100</v>
      </c>
      <c r="T657" s="7">
        <f>IF('Filtered Data'!J656="","",HEX2DEC(J657))</f>
        <v>90</v>
      </c>
      <c r="U657" s="7">
        <f>IF('Filtered Data'!K656="","",HEX2DEC(K657))</f>
        <v>100</v>
      </c>
      <c r="V657" s="7">
        <f>IF('Filtered Data'!L656="","",HEX2DEC(L657))</f>
        <v>0</v>
      </c>
      <c r="W657" s="7">
        <f>IF('Filtered Data'!M656="","",HEX2DEC(M657))</f>
        <v>100</v>
      </c>
      <c r="X657" s="7">
        <f>IF('Filtered Data'!N656="","",HEX2DEC(N657))</f>
        <v>50</v>
      </c>
      <c r="Y657" s="7"/>
      <c r="Z657" s="8" t="e">
        <f t="shared" si="34"/>
        <v>#NUM!</v>
      </c>
      <c r="AA657" s="7" t="str">
        <f>IF('Filtered Data'!G656="","",HEX2BIN(G657))</f>
        <v>11</v>
      </c>
      <c r="AB657" s="7" t="str">
        <f>IF('Filtered Data'!H656="","",HEX2BIN(H657))</f>
        <v>1011010</v>
      </c>
      <c r="AC657" s="7" t="str">
        <f>IF('Filtered Data'!I656="","",HEX2BIN(I657))</f>
        <v>1100100</v>
      </c>
      <c r="AD657" s="7" t="str">
        <f>IF('Filtered Data'!J656="","",HEX2BIN(J657))</f>
        <v>1011010</v>
      </c>
      <c r="AE657" s="7" t="str">
        <f>IF('Filtered Data'!K656="","",HEX2BIN(K657))</f>
        <v>1100100</v>
      </c>
      <c r="AF657" s="7" t="str">
        <f>IF('Filtered Data'!L656="","",HEX2BIN(L657))</f>
        <v>0</v>
      </c>
      <c r="AG657" s="7" t="str">
        <f>IF('Filtered Data'!M656="","",HEX2BIN(M657))</f>
        <v>1100100</v>
      </c>
      <c r="AH657" s="7" t="str">
        <f>IF('Filtered Data'!N656="","",HEX2BIN(N657))</f>
        <v>110010</v>
      </c>
      <c r="AI657" s="7"/>
      <c r="AJ657" s="8" t="e">
        <f t="shared" si="35"/>
        <v>#NUM!</v>
      </c>
      <c r="AK657" s="7" t="str">
        <f>IF('Filtered Data'!G656="","",HEX2OCT(G657))</f>
        <v>3</v>
      </c>
      <c r="AL657" s="7" t="str">
        <f>IF('Filtered Data'!H656="","",HEX2OCT(H657))</f>
        <v>132</v>
      </c>
      <c r="AM657" s="7" t="str">
        <f>IF('Filtered Data'!I656="","",HEX2OCT(I657))</f>
        <v>144</v>
      </c>
      <c r="AN657" s="7" t="str">
        <f>IF('Filtered Data'!J656="","",HEX2OCT(J657))</f>
        <v>132</v>
      </c>
      <c r="AO657" s="7" t="str">
        <f>IF('Filtered Data'!K656="","",HEX2OCT(K657))</f>
        <v>144</v>
      </c>
      <c r="AP657" s="7" t="str">
        <f>IF('Filtered Data'!L656="","",HEX2OCT(L657))</f>
        <v>0</v>
      </c>
      <c r="AQ657" s="7" t="str">
        <f>IF('Filtered Data'!M656="","",HEX2OCT(M657))</f>
        <v>144</v>
      </c>
      <c r="AR657" s="7" t="str">
        <f>IF('Filtered Data'!N656="","",HEX2OCT(N657))</f>
        <v>62</v>
      </c>
    </row>
    <row r="658" hidden="1">
      <c r="A658" s="4">
        <f>'Filtered Data'!A657</f>
        <v>185232</v>
      </c>
      <c r="B658" s="4">
        <f>'Filtered Data'!B657</f>
        <v>0</v>
      </c>
      <c r="C658" s="4">
        <f>'Filtered Data'!C657</f>
        <v>301</v>
      </c>
      <c r="D658" s="4">
        <f>'Filtered Data'!D657</f>
        <v>0</v>
      </c>
      <c r="E658" s="4">
        <f>'Filtered Data'!E657</f>
        <v>0</v>
      </c>
      <c r="F658" s="4">
        <f>'Filtered Data'!F657</f>
        <v>3</v>
      </c>
      <c r="G658" s="4" t="str">
        <f>'Filtered Data'!G657</f>
        <v>6b</v>
      </c>
      <c r="H658" s="4" t="str">
        <f>'Filtered Data'!H657</f>
        <v>02</v>
      </c>
      <c r="I658" s="4" t="str">
        <f>'Filtered Data'!I657</f>
        <v>00</v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7012864</v>
      </c>
      <c r="Q658" s="7">
        <f>IF('Filtered Data'!G657="","",HEX2DEC(G658))</f>
        <v>107</v>
      </c>
      <c r="R658" s="7">
        <f>IF('Filtered Data'!H657="","",HEX2DEC(H658))</f>
        <v>2</v>
      </c>
      <c r="S658" s="7">
        <f>IF('Filtered Data'!I657="","",HEX2DEC(I658))</f>
        <v>0</v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e">
        <f t="shared" si="34"/>
        <v>#NUM!</v>
      </c>
      <c r="AA658" s="7" t="str">
        <f>IF('Filtered Data'!G657="","",HEX2BIN(G658))</f>
        <v>1101011</v>
      </c>
      <c r="AB658" s="7" t="str">
        <f>IF('Filtered Data'!H657="","",HEX2BIN(H658))</f>
        <v>10</v>
      </c>
      <c r="AC658" s="7" t="str">
        <f>IF('Filtered Data'!I657="","",HEX2BIN(I658))</f>
        <v>0</v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e">
        <f t="shared" si="35"/>
        <v>#NUM!</v>
      </c>
      <c r="AK658" s="7" t="str">
        <f>IF('Filtered Data'!G657="","",HEX2OCT(G658))</f>
        <v>153</v>
      </c>
      <c r="AL658" s="7" t="str">
        <f>IF('Filtered Data'!H657="","",HEX2OCT(H658))</f>
        <v>2</v>
      </c>
      <c r="AM658" s="7" t="str">
        <f>IF('Filtered Data'!I657="","",HEX2OCT(I658))</f>
        <v>0</v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 hidden="1">
      <c r="A659" s="4">
        <f>'Filtered Data'!A658</f>
        <v>185235</v>
      </c>
      <c r="B659" s="4">
        <f>'Filtered Data'!B658</f>
        <v>1</v>
      </c>
      <c r="C659" s="4">
        <f>'Filtered Data'!C658</f>
        <v>401</v>
      </c>
      <c r="D659" s="4">
        <f>'Filtered Data'!D658</f>
        <v>0</v>
      </c>
      <c r="E659" s="4">
        <f>'Filtered Data'!E658</f>
        <v>0</v>
      </c>
      <c r="F659" s="4">
        <f>'Filtered Data'!F658</f>
        <v>8</v>
      </c>
      <c r="G659" s="4" t="str">
        <f>'Filtered Data'!G658</f>
        <v>8f</v>
      </c>
      <c r="H659" s="4" t="str">
        <f>'Filtered Data'!H658</f>
        <v>a0</v>
      </c>
      <c r="I659" s="4" t="str">
        <f>'Filtered Data'!I658</f>
        <v>00</v>
      </c>
      <c r="J659" s="4" t="str">
        <f>'Filtered Data'!J658</f>
        <v>00</v>
      </c>
      <c r="K659" s="4" t="str">
        <f>'Filtered Data'!K658</f>
        <v>57</v>
      </c>
      <c r="L659" s="4" t="str">
        <f>'Filtered Data'!L658</f>
        <v>00</v>
      </c>
      <c r="M659" s="4" t="str">
        <f>'Filtered Data'!M658</f>
        <v>00</v>
      </c>
      <c r="N659" s="4" t="str">
        <f>'Filtered Data'!N658</f>
        <v>00</v>
      </c>
      <c r="P659" s="6" t="e">
        <f t="shared" si="33"/>
        <v>#NUM!</v>
      </c>
      <c r="Q659" s="7">
        <f>IF('Filtered Data'!G658="","",HEX2DEC(G659))</f>
        <v>143</v>
      </c>
      <c r="R659" s="7">
        <f>IF('Filtered Data'!H658="","",HEX2DEC(H659))</f>
        <v>160</v>
      </c>
      <c r="S659" s="7">
        <f>IF('Filtered Data'!I658="","",HEX2DEC(I659))</f>
        <v>0</v>
      </c>
      <c r="T659" s="7">
        <f>IF('Filtered Data'!J658="","",HEX2DEC(J659))</f>
        <v>0</v>
      </c>
      <c r="U659" s="7">
        <f>IF('Filtered Data'!K658="","",HEX2DEC(K659))</f>
        <v>87</v>
      </c>
      <c r="V659" s="7">
        <f>IF('Filtered Data'!L658="","",HEX2DEC(L659))</f>
        <v>0</v>
      </c>
      <c r="W659" s="7">
        <f>IF('Filtered Data'!M658="","",HEX2DEC(M659))</f>
        <v>0</v>
      </c>
      <c r="X659" s="7">
        <f>IF('Filtered Data'!N658="","",HEX2DEC(N659))</f>
        <v>0</v>
      </c>
      <c r="Y659" s="7"/>
      <c r="Z659" s="8" t="e">
        <f t="shared" si="34"/>
        <v>#NUM!</v>
      </c>
      <c r="AA659" s="7" t="str">
        <f>IF('Filtered Data'!G658="","",HEX2BIN(G659))</f>
        <v>10001111</v>
      </c>
      <c r="AB659" s="7" t="str">
        <f>IF('Filtered Data'!H658="","",HEX2BIN(H659))</f>
        <v>10100000</v>
      </c>
      <c r="AC659" s="7" t="str">
        <f>IF('Filtered Data'!I658="","",HEX2BIN(I659))</f>
        <v>0</v>
      </c>
      <c r="AD659" s="7" t="str">
        <f>IF('Filtered Data'!J658="","",HEX2BIN(J659))</f>
        <v>0</v>
      </c>
      <c r="AE659" s="7" t="str">
        <f>IF('Filtered Data'!K658="","",HEX2BIN(K659))</f>
        <v>1010111</v>
      </c>
      <c r="AF659" s="7" t="str">
        <f>IF('Filtered Data'!L658="","",HEX2BIN(L659))</f>
        <v>0</v>
      </c>
      <c r="AG659" s="7" t="str">
        <f>IF('Filtered Data'!M658="","",HEX2BIN(M659))</f>
        <v>0</v>
      </c>
      <c r="AH659" s="7" t="str">
        <f>IF('Filtered Data'!N658="","",HEX2BIN(N659))</f>
        <v>0</v>
      </c>
      <c r="AI659" s="7"/>
      <c r="AJ659" s="8" t="e">
        <f t="shared" si="35"/>
        <v>#NUM!</v>
      </c>
      <c r="AK659" s="7" t="str">
        <f>IF('Filtered Data'!G658="","",HEX2OCT(G659))</f>
        <v>217</v>
      </c>
      <c r="AL659" s="7" t="str">
        <f>IF('Filtered Data'!H658="","",HEX2OCT(H659))</f>
        <v>240</v>
      </c>
      <c r="AM659" s="7" t="str">
        <f>IF('Filtered Data'!I658="","",HEX2OCT(I659))</f>
        <v>0</v>
      </c>
      <c r="AN659" s="7" t="str">
        <f>IF('Filtered Data'!J658="","",HEX2OCT(J659))</f>
        <v>0</v>
      </c>
      <c r="AO659" s="7" t="str">
        <f>IF('Filtered Data'!K658="","",HEX2OCT(K659))</f>
        <v>127</v>
      </c>
      <c r="AP659" s="7" t="str">
        <f>IF('Filtered Data'!L658="","",HEX2OCT(L659))</f>
        <v>0</v>
      </c>
      <c r="AQ659" s="7" t="str">
        <f>IF('Filtered Data'!M658="","",HEX2OCT(M659))</f>
        <v>0</v>
      </c>
      <c r="AR659" s="7" t="str">
        <f>IF('Filtered Data'!N658="","",HEX2OCT(N659))</f>
        <v>0</v>
      </c>
    </row>
    <row r="660" hidden="1">
      <c r="A660" s="4">
        <f>'Filtered Data'!A659</f>
        <v>185244</v>
      </c>
      <c r="B660" s="4">
        <f>'Filtered Data'!B659</f>
        <v>1</v>
      </c>
      <c r="C660" s="4">
        <f>'Filtered Data'!C659</f>
        <v>201</v>
      </c>
      <c r="D660" s="4">
        <f>'Filtered Data'!D659</f>
        <v>0</v>
      </c>
      <c r="E660" s="4">
        <f>'Filtered Data'!E659</f>
        <v>0</v>
      </c>
      <c r="F660" s="4">
        <f>'Filtered Data'!F659</f>
        <v>6</v>
      </c>
      <c r="G660" s="4" t="str">
        <f>'Filtered Data'!G659</f>
        <v>32</v>
      </c>
      <c r="H660" s="4" t="str">
        <f>'Filtered Data'!H659</f>
        <v>00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62</v>
      </c>
      <c r="L660" s="4" t="str">
        <f>'Filtered Data'!L659</f>
        <v>00</v>
      </c>
      <c r="M660" s="4" t="str">
        <f>'Filtered Data'!M659</f>
        <v/>
      </c>
      <c r="N660" s="4" t="str">
        <f>'Filtered Data'!N659</f>
        <v/>
      </c>
      <c r="P660" s="6" t="e">
        <f t="shared" si="33"/>
        <v>#NUM!</v>
      </c>
      <c r="Q660" s="7">
        <f>IF('Filtered Data'!G659="","",HEX2DEC(G660))</f>
        <v>50</v>
      </c>
      <c r="R660" s="7">
        <f>IF('Filtered Data'!H659="","",HEX2DEC(H660))</f>
        <v>0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98</v>
      </c>
      <c r="V660" s="7">
        <f>IF('Filtered Data'!L659="","",HEX2DEC(L660))</f>
        <v>0</v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e">
        <f t="shared" si="34"/>
        <v>#NUM!</v>
      </c>
      <c r="AA660" s="7" t="str">
        <f>IF('Filtered Data'!G659="","",HEX2BIN(G660))</f>
        <v>110010</v>
      </c>
      <c r="AB660" s="7" t="str">
        <f>IF('Filtered Data'!H659="","",HEX2BIN(H660))</f>
        <v>0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1100010</v>
      </c>
      <c r="AF660" s="7" t="str">
        <f>IF('Filtered Data'!L659="","",HEX2BIN(L660))</f>
        <v>0</v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e">
        <f t="shared" si="35"/>
        <v>#NUM!</v>
      </c>
      <c r="AK660" s="7" t="str">
        <f>IF('Filtered Data'!G659="","",HEX2OCT(G660))</f>
        <v>62</v>
      </c>
      <c r="AL660" s="7" t="str">
        <f>IF('Filtered Data'!H659="","",HEX2OCT(H660))</f>
        <v>0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142</v>
      </c>
      <c r="AP660" s="7" t="str">
        <f>IF('Filtered Data'!L659="","",HEX2OCT(L660))</f>
        <v>0</v>
      </c>
      <c r="AQ660" s="7" t="str">
        <f>IF('Filtered Data'!M659="","",HEX2OCT(M660))</f>
        <v/>
      </c>
      <c r="AR660" s="7" t="str">
        <f>IF('Filtered Data'!N659="","",HEX2OCT(N660))</f>
        <v/>
      </c>
    </row>
    <row r="661" hidden="1">
      <c r="A661" s="4">
        <f>'Filtered Data'!A660</f>
        <v>185255</v>
      </c>
      <c r="B661" s="4">
        <f>'Filtered Data'!B660</f>
        <v>1</v>
      </c>
      <c r="C661" s="4">
        <f>'Filtered Data'!C660</f>
        <v>400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01</v>
      </c>
      <c r="H661" s="4" t="str">
        <f>'Filtered Data'!H660</f>
        <v>00</v>
      </c>
      <c r="I661" s="4" t="str">
        <f>'Filtered Data'!I660</f>
        <v>4c</v>
      </c>
      <c r="J661" s="4" t="str">
        <f>'Filtered Data'!J660</f>
        <v>00</v>
      </c>
      <c r="K661" s="4" t="str">
        <f>'Filtered Data'!K660</f>
        <v>00</v>
      </c>
      <c r="L661" s="4" t="str">
        <f>'Filtered Data'!L660</f>
        <v>00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1</v>
      </c>
      <c r="R661" s="7">
        <f>IF('Filtered Data'!H660="","",HEX2DEC(H661))</f>
        <v>0</v>
      </c>
      <c r="S661" s="7">
        <f>IF('Filtered Data'!I660="","",HEX2DEC(I661))</f>
        <v>76</v>
      </c>
      <c r="T661" s="7">
        <f>IF('Filtered Data'!J660="","",HEX2DEC(J661))</f>
        <v>0</v>
      </c>
      <c r="U661" s="7">
        <f>IF('Filtered Data'!K660="","",HEX2DEC(K661))</f>
        <v>0</v>
      </c>
      <c r="V661" s="7">
        <f>IF('Filtered Data'!L660="","",HEX2DEC(L661))</f>
        <v>0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</v>
      </c>
      <c r="AB661" s="7" t="str">
        <f>IF('Filtered Data'!H660="","",HEX2BIN(H661))</f>
        <v>0</v>
      </c>
      <c r="AC661" s="7" t="str">
        <f>IF('Filtered Data'!I660="","",HEX2BIN(I661))</f>
        <v>1001100</v>
      </c>
      <c r="AD661" s="7" t="str">
        <f>IF('Filtered Data'!J660="","",HEX2BIN(J661))</f>
        <v>0</v>
      </c>
      <c r="AE661" s="7" t="str">
        <f>IF('Filtered Data'!K660="","",HEX2BIN(K661))</f>
        <v>0</v>
      </c>
      <c r="AF661" s="7" t="str">
        <f>IF('Filtered Data'!L660="","",HEX2BIN(L661))</f>
        <v>0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</v>
      </c>
      <c r="AL661" s="7" t="str">
        <f>IF('Filtered Data'!H660="","",HEX2OCT(H661))</f>
        <v>0</v>
      </c>
      <c r="AM661" s="7" t="str">
        <f>IF('Filtered Data'!I660="","",HEX2OCT(I661))</f>
        <v>114</v>
      </c>
      <c r="AN661" s="7" t="str">
        <f>IF('Filtered Data'!J660="","",HEX2OCT(J661))</f>
        <v>0</v>
      </c>
      <c r="AO661" s="7" t="str">
        <f>IF('Filtered Data'!K660="","",HEX2OCT(K661))</f>
        <v>0</v>
      </c>
      <c r="AP661" s="7" t="str">
        <f>IF('Filtered Data'!L660="","",HEX2OCT(L661))</f>
        <v>0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185256</v>
      </c>
      <c r="B662" s="4">
        <f>'Filtered Data'!B661</f>
        <v>1</v>
      </c>
      <c r="C662" s="4">
        <f>'Filtered Data'!C661</f>
        <v>203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00</v>
      </c>
      <c r="H662" s="4" t="str">
        <f>'Filtered Data'!H661</f>
        <v>00</v>
      </c>
      <c r="I662" s="4" t="str">
        <f>'Filtered Data'!I661</f>
        <v>00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0</v>
      </c>
      <c r="R662" s="7">
        <f>IF('Filtered Data'!H661="","",HEX2DEC(H662))</f>
        <v>0</v>
      </c>
      <c r="S662" s="7">
        <f>IF('Filtered Data'!I661="","",HEX2DEC(I662))</f>
        <v>0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0</v>
      </c>
      <c r="AB662" s="7" t="str">
        <f>IF('Filtered Data'!H661="","",HEX2BIN(H662))</f>
        <v>0</v>
      </c>
      <c r="AC662" s="7" t="str">
        <f>IF('Filtered Data'!I661="","",HEX2BIN(I662))</f>
        <v>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0</v>
      </c>
      <c r="AL662" s="7" t="str">
        <f>IF('Filtered Data'!H661="","",HEX2OCT(H662))</f>
        <v>0</v>
      </c>
      <c r="AM662" s="7" t="str">
        <f>IF('Filtered Data'!I661="","",HEX2OCT(I662))</f>
        <v>0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185281</v>
      </c>
      <c r="B663" s="4">
        <f>'Filtered Data'!B662</f>
        <v>0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64</v>
      </c>
      <c r="L663" s="4" t="str">
        <f>'Filtered Data'!L662</f>
        <v>00</v>
      </c>
      <c r="M663" s="4" t="str">
        <f>'Filtered Data'!M662</f>
        <v>64</v>
      </c>
      <c r="N663" s="4" t="str">
        <f>'Filtered Data'!N662</f>
        <v>23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100</v>
      </c>
      <c r="V663" s="7">
        <f>IF('Filtered Data'!L662="","",HEX2DEC(L663))</f>
        <v>0</v>
      </c>
      <c r="W663" s="7">
        <f>IF('Filtered Data'!M662="","",HEX2DEC(M663))</f>
        <v>100</v>
      </c>
      <c r="X663" s="7">
        <f>IF('Filtered Data'!N662="","",HEX2DEC(N663))</f>
        <v>35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1100100</v>
      </c>
      <c r="AF663" s="7" t="str">
        <f>IF('Filtered Data'!L662="","",HEX2BIN(L663))</f>
        <v>0</v>
      </c>
      <c r="AG663" s="7" t="str">
        <f>IF('Filtered Data'!M662="","",HEX2BIN(M663))</f>
        <v>1100100</v>
      </c>
      <c r="AH663" s="7" t="str">
        <f>IF('Filtered Data'!N662="","",HEX2BIN(N663))</f>
        <v>100011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144</v>
      </c>
      <c r="AP663" s="7" t="str">
        <f>IF('Filtered Data'!L662="","",HEX2OCT(L663))</f>
        <v>0</v>
      </c>
      <c r="AQ663" s="7" t="str">
        <f>IF('Filtered Data'!M662="","",HEX2OCT(M663))</f>
        <v>144</v>
      </c>
      <c r="AR663" s="7" t="str">
        <f>IF('Filtered Data'!N662="","",HEX2OCT(N663))</f>
        <v>43</v>
      </c>
    </row>
    <row r="664" hidden="1">
      <c r="A664" s="4">
        <f>'Filtered Data'!A663</f>
        <v>185282</v>
      </c>
      <c r="B664" s="4">
        <f>'Filtered Data'!B663</f>
        <v>0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96</v>
      </c>
      <c r="H664" s="4" t="str">
        <f>'Filtered Data'!H663</f>
        <v>03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9831168</v>
      </c>
      <c r="Q664" s="7">
        <f>IF('Filtered Data'!G663="","",HEX2DEC(G664))</f>
        <v>150</v>
      </c>
      <c r="R664" s="7">
        <f>IF('Filtered Data'!H663="","",HEX2DEC(H664))</f>
        <v>3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10010110</v>
      </c>
      <c r="AB664" s="7" t="str">
        <f>IF('Filtered Data'!H663="","",HEX2BIN(H664))</f>
        <v>11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226</v>
      </c>
      <c r="AL664" s="7" t="str">
        <f>IF('Filtered Data'!H663="","",HEX2OCT(H664))</f>
        <v>3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185331</v>
      </c>
      <c r="B665" s="4">
        <f>'Filtered Data'!B664</f>
        <v>0</v>
      </c>
      <c r="C665" s="4">
        <f>'Filtered Data'!C664</f>
        <v>300</v>
      </c>
      <c r="D665" s="4">
        <f>'Filtered Data'!D664</f>
        <v>0</v>
      </c>
      <c r="E665" s="4">
        <f>'Filtered Data'!E664</f>
        <v>0</v>
      </c>
      <c r="F665" s="4">
        <f>'Filtered Data'!F664</f>
        <v>8</v>
      </c>
      <c r="G665" s="4" t="str">
        <f>'Filtered Data'!G664</f>
        <v>03</v>
      </c>
      <c r="H665" s="4" t="str">
        <f>'Filtered Data'!H664</f>
        <v>5a</v>
      </c>
      <c r="I665" s="4" t="str">
        <f>'Filtered Data'!I664</f>
        <v>64</v>
      </c>
      <c r="J665" s="4" t="str">
        <f>'Filtered Data'!J664</f>
        <v>5a</v>
      </c>
      <c r="K665" s="4" t="str">
        <f>'Filtered Data'!K664</f>
        <v>64</v>
      </c>
      <c r="L665" s="4" t="str">
        <f>'Filtered Data'!L664</f>
        <v>00</v>
      </c>
      <c r="M665" s="4" t="str">
        <f>'Filtered Data'!M664</f>
        <v>64</v>
      </c>
      <c r="N665" s="4" t="str">
        <f>'Filtered Data'!N664</f>
        <v>34</v>
      </c>
      <c r="P665" s="6" t="e">
        <f t="shared" si="33"/>
        <v>#NUM!</v>
      </c>
      <c r="Q665" s="7">
        <f>IF('Filtered Data'!G664="","",HEX2DEC(G665))</f>
        <v>3</v>
      </c>
      <c r="R665" s="7">
        <f>IF('Filtered Data'!H664="","",HEX2DEC(H665))</f>
        <v>90</v>
      </c>
      <c r="S665" s="7">
        <f>IF('Filtered Data'!I664="","",HEX2DEC(I665))</f>
        <v>100</v>
      </c>
      <c r="T665" s="7">
        <f>IF('Filtered Data'!J664="","",HEX2DEC(J665))</f>
        <v>90</v>
      </c>
      <c r="U665" s="7">
        <f>IF('Filtered Data'!K664="","",HEX2DEC(K665))</f>
        <v>100</v>
      </c>
      <c r="V665" s="7">
        <f>IF('Filtered Data'!L664="","",HEX2DEC(L665))</f>
        <v>0</v>
      </c>
      <c r="W665" s="7">
        <f>IF('Filtered Data'!M664="","",HEX2DEC(M665))</f>
        <v>100</v>
      </c>
      <c r="X665" s="7">
        <f>IF('Filtered Data'!N664="","",HEX2DEC(N665))</f>
        <v>52</v>
      </c>
      <c r="Y665" s="7"/>
      <c r="Z665" s="8" t="e">
        <f t="shared" si="34"/>
        <v>#NUM!</v>
      </c>
      <c r="AA665" s="7" t="str">
        <f>IF('Filtered Data'!G664="","",HEX2BIN(G665))</f>
        <v>11</v>
      </c>
      <c r="AB665" s="7" t="str">
        <f>IF('Filtered Data'!H664="","",HEX2BIN(H665))</f>
        <v>1011010</v>
      </c>
      <c r="AC665" s="7" t="str">
        <f>IF('Filtered Data'!I664="","",HEX2BIN(I665))</f>
        <v>1100100</v>
      </c>
      <c r="AD665" s="7" t="str">
        <f>IF('Filtered Data'!J664="","",HEX2BIN(J665))</f>
        <v>1011010</v>
      </c>
      <c r="AE665" s="7" t="str">
        <f>IF('Filtered Data'!K664="","",HEX2BIN(K665))</f>
        <v>1100100</v>
      </c>
      <c r="AF665" s="7" t="str">
        <f>IF('Filtered Data'!L664="","",HEX2BIN(L665))</f>
        <v>0</v>
      </c>
      <c r="AG665" s="7" t="str">
        <f>IF('Filtered Data'!M664="","",HEX2BIN(M665))</f>
        <v>1100100</v>
      </c>
      <c r="AH665" s="7" t="str">
        <f>IF('Filtered Data'!N664="","",HEX2BIN(N665))</f>
        <v>110100</v>
      </c>
      <c r="AI665" s="7"/>
      <c r="AJ665" s="8" t="e">
        <f t="shared" si="35"/>
        <v>#NUM!</v>
      </c>
      <c r="AK665" s="7" t="str">
        <f>IF('Filtered Data'!G664="","",HEX2OCT(G665))</f>
        <v>3</v>
      </c>
      <c r="AL665" s="7" t="str">
        <f>IF('Filtered Data'!H664="","",HEX2OCT(H665))</f>
        <v>132</v>
      </c>
      <c r="AM665" s="7" t="str">
        <f>IF('Filtered Data'!I664="","",HEX2OCT(I665))</f>
        <v>144</v>
      </c>
      <c r="AN665" s="7" t="str">
        <f>IF('Filtered Data'!J664="","",HEX2OCT(J665))</f>
        <v>132</v>
      </c>
      <c r="AO665" s="7" t="str">
        <f>IF('Filtered Data'!K664="","",HEX2OCT(K665))</f>
        <v>144</v>
      </c>
      <c r="AP665" s="7" t="str">
        <f>IF('Filtered Data'!L664="","",HEX2OCT(L665))</f>
        <v>0</v>
      </c>
      <c r="AQ665" s="7" t="str">
        <f>IF('Filtered Data'!M664="","",HEX2OCT(M665))</f>
        <v>144</v>
      </c>
      <c r="AR665" s="7" t="str">
        <f>IF('Filtered Data'!N664="","",HEX2OCT(N665))</f>
        <v>64</v>
      </c>
    </row>
    <row r="666" hidden="1">
      <c r="A666" s="4">
        <f>'Filtered Data'!A665</f>
        <v>185332</v>
      </c>
      <c r="B666" s="4">
        <f>'Filtered Data'!B665</f>
        <v>0</v>
      </c>
      <c r="C666" s="4">
        <f>'Filtered Data'!C665</f>
        <v>301</v>
      </c>
      <c r="D666" s="4">
        <f>'Filtered Data'!D665</f>
        <v>0</v>
      </c>
      <c r="E666" s="4">
        <f>'Filtered Data'!E665</f>
        <v>0</v>
      </c>
      <c r="F666" s="4">
        <f>'Filtered Data'!F665</f>
        <v>3</v>
      </c>
      <c r="G666" s="4" t="str">
        <f>'Filtered Data'!G665</f>
        <v>03</v>
      </c>
      <c r="H666" s="4" t="str">
        <f>'Filtered Data'!H665</f>
        <v>04</v>
      </c>
      <c r="I666" s="4" t="str">
        <f>'Filtered Data'!I665</f>
        <v>00</v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197632</v>
      </c>
      <c r="Q666" s="7">
        <f>IF('Filtered Data'!G665="","",HEX2DEC(G666))</f>
        <v>3</v>
      </c>
      <c r="R666" s="7">
        <f>IF('Filtered Data'!H665="","",HEX2DEC(H666))</f>
        <v>4</v>
      </c>
      <c r="S666" s="7">
        <f>IF('Filtered Data'!I665="","",HEX2DEC(I666))</f>
        <v>0</v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e">
        <f t="shared" si="34"/>
        <v>#NUM!</v>
      </c>
      <c r="AA666" s="7" t="str">
        <f>IF('Filtered Data'!G665="","",HEX2BIN(G666))</f>
        <v>11</v>
      </c>
      <c r="AB666" s="7" t="str">
        <f>IF('Filtered Data'!H665="","",HEX2BIN(H666))</f>
        <v>100</v>
      </c>
      <c r="AC666" s="7" t="str">
        <f>IF('Filtered Data'!I665="","",HEX2BIN(I666))</f>
        <v>0</v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e">
        <f t="shared" si="35"/>
        <v>#NUM!</v>
      </c>
      <c r="AK666" s="7" t="str">
        <f>IF('Filtered Data'!G665="","",HEX2OCT(G666))</f>
        <v>3</v>
      </c>
      <c r="AL666" s="7" t="str">
        <f>IF('Filtered Data'!H665="","",HEX2OCT(H666))</f>
        <v>4</v>
      </c>
      <c r="AM666" s="7" t="str">
        <f>IF('Filtered Data'!I665="","",HEX2OCT(I666))</f>
        <v>0</v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 hidden="1">
      <c r="A667" s="4">
        <f>'Filtered Data'!A666</f>
        <v>185335</v>
      </c>
      <c r="B667" s="4">
        <f>'Filtered Data'!B666</f>
        <v>1</v>
      </c>
      <c r="C667" s="4">
        <f>'Filtered Data'!C666</f>
        <v>401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8f</v>
      </c>
      <c r="H667" s="4" t="str">
        <f>'Filtered Data'!H666</f>
        <v>a0</v>
      </c>
      <c r="I667" s="4" t="str">
        <f>'Filtered Data'!I666</f>
        <v>00</v>
      </c>
      <c r="J667" s="4" t="str">
        <f>'Filtered Data'!J666</f>
        <v>00</v>
      </c>
      <c r="K667" s="4" t="str">
        <f>'Filtered Data'!K666</f>
        <v>57</v>
      </c>
      <c r="L667" s="4" t="str">
        <f>'Filtered Data'!L666</f>
        <v>00</v>
      </c>
      <c r="M667" s="4" t="str">
        <f>'Filtered Data'!M666</f>
        <v>00</v>
      </c>
      <c r="N667" s="4" t="str">
        <f>'Filtered Data'!N666</f>
        <v>00</v>
      </c>
      <c r="P667" s="6" t="e">
        <f t="shared" si="33"/>
        <v>#NUM!</v>
      </c>
      <c r="Q667" s="7">
        <f>IF('Filtered Data'!G666="","",HEX2DEC(G667))</f>
        <v>143</v>
      </c>
      <c r="R667" s="7">
        <f>IF('Filtered Data'!H666="","",HEX2DEC(H667))</f>
        <v>160</v>
      </c>
      <c r="S667" s="7">
        <f>IF('Filtered Data'!I666="","",HEX2DEC(I667))</f>
        <v>0</v>
      </c>
      <c r="T667" s="7">
        <f>IF('Filtered Data'!J666="","",HEX2DEC(J667))</f>
        <v>0</v>
      </c>
      <c r="U667" s="7">
        <f>IF('Filtered Data'!K666="","",HEX2DEC(K667))</f>
        <v>87</v>
      </c>
      <c r="V667" s="7">
        <f>IF('Filtered Data'!L666="","",HEX2DEC(L667))</f>
        <v>0</v>
      </c>
      <c r="W667" s="7">
        <f>IF('Filtered Data'!M666="","",HEX2DEC(M667))</f>
        <v>0</v>
      </c>
      <c r="X667" s="7">
        <f>IF('Filtered Data'!N666="","",HEX2DEC(N667))</f>
        <v>0</v>
      </c>
      <c r="Y667" s="7"/>
      <c r="Z667" s="8" t="e">
        <f t="shared" si="34"/>
        <v>#NUM!</v>
      </c>
      <c r="AA667" s="7" t="str">
        <f>IF('Filtered Data'!G666="","",HEX2BIN(G667))</f>
        <v>10001111</v>
      </c>
      <c r="AB667" s="7" t="str">
        <f>IF('Filtered Data'!H666="","",HEX2BIN(H667))</f>
        <v>10100000</v>
      </c>
      <c r="AC667" s="7" t="str">
        <f>IF('Filtered Data'!I666="","",HEX2BIN(I667))</f>
        <v>0</v>
      </c>
      <c r="AD667" s="7" t="str">
        <f>IF('Filtered Data'!J666="","",HEX2BIN(J667))</f>
        <v>0</v>
      </c>
      <c r="AE667" s="7" t="str">
        <f>IF('Filtered Data'!K666="","",HEX2BIN(K667))</f>
        <v>1010111</v>
      </c>
      <c r="AF667" s="7" t="str">
        <f>IF('Filtered Data'!L666="","",HEX2BIN(L667))</f>
        <v>0</v>
      </c>
      <c r="AG667" s="7" t="str">
        <f>IF('Filtered Data'!M666="","",HEX2BIN(M667))</f>
        <v>0</v>
      </c>
      <c r="AH667" s="7" t="str">
        <f>IF('Filtered Data'!N666="","",HEX2BIN(N667))</f>
        <v>0</v>
      </c>
      <c r="AI667" s="7"/>
      <c r="AJ667" s="8" t="e">
        <f t="shared" si="35"/>
        <v>#NUM!</v>
      </c>
      <c r="AK667" s="7" t="str">
        <f>IF('Filtered Data'!G666="","",HEX2OCT(G667))</f>
        <v>217</v>
      </c>
      <c r="AL667" s="7" t="str">
        <f>IF('Filtered Data'!H666="","",HEX2OCT(H667))</f>
        <v>240</v>
      </c>
      <c r="AM667" s="7" t="str">
        <f>IF('Filtered Data'!I666="","",HEX2OCT(I667))</f>
        <v>0</v>
      </c>
      <c r="AN667" s="7" t="str">
        <f>IF('Filtered Data'!J666="","",HEX2OCT(J667))</f>
        <v>0</v>
      </c>
      <c r="AO667" s="7" t="str">
        <f>IF('Filtered Data'!K666="","",HEX2OCT(K667))</f>
        <v>127</v>
      </c>
      <c r="AP667" s="7" t="str">
        <f>IF('Filtered Data'!L666="","",HEX2OCT(L667))</f>
        <v>0</v>
      </c>
      <c r="AQ667" s="7" t="str">
        <f>IF('Filtered Data'!M666="","",HEX2OCT(M667))</f>
        <v>0</v>
      </c>
      <c r="AR667" s="7" t="str">
        <f>IF('Filtered Data'!N666="","",HEX2OCT(N667))</f>
        <v>0</v>
      </c>
    </row>
    <row r="668" hidden="1">
      <c r="A668" s="4">
        <f>'Filtered Data'!A667</f>
        <v>185344</v>
      </c>
      <c r="B668" s="4">
        <f>'Filtered Data'!B667</f>
        <v>1</v>
      </c>
      <c r="C668" s="4">
        <f>'Filtered Data'!C667</f>
        <v>201</v>
      </c>
      <c r="D668" s="4">
        <f>'Filtered Data'!D667</f>
        <v>0</v>
      </c>
      <c r="E668" s="4">
        <f>'Filtered Data'!E667</f>
        <v>0</v>
      </c>
      <c r="F668" s="4">
        <f>'Filtered Data'!F667</f>
        <v>6</v>
      </c>
      <c r="G668" s="4" t="str">
        <f>'Filtered Data'!G667</f>
        <v>32</v>
      </c>
      <c r="H668" s="4" t="str">
        <f>'Filtered Data'!H667</f>
        <v>00</v>
      </c>
      <c r="I668" s="4" t="str">
        <f>'Filtered Data'!I667</f>
        <v>00</v>
      </c>
      <c r="J668" s="4" t="str">
        <f>'Filtered Data'!J667</f>
        <v>00</v>
      </c>
      <c r="K668" s="4" t="str">
        <f>'Filtered Data'!K667</f>
        <v>62</v>
      </c>
      <c r="L668" s="4" t="str">
        <f>'Filtered Data'!L667</f>
        <v>00</v>
      </c>
      <c r="M668" s="4" t="str">
        <f>'Filtered Data'!M667</f>
        <v/>
      </c>
      <c r="N668" s="4" t="str">
        <f>'Filtered Data'!N667</f>
        <v/>
      </c>
      <c r="P668" s="6" t="e">
        <f t="shared" si="33"/>
        <v>#NUM!</v>
      </c>
      <c r="Q668" s="7">
        <f>IF('Filtered Data'!G667="","",HEX2DEC(G668))</f>
        <v>50</v>
      </c>
      <c r="R668" s="7">
        <f>IF('Filtered Data'!H667="","",HEX2DEC(H668))</f>
        <v>0</v>
      </c>
      <c r="S668" s="7">
        <f>IF('Filtered Data'!I667="","",HEX2DEC(I668))</f>
        <v>0</v>
      </c>
      <c r="T668" s="7">
        <f>IF('Filtered Data'!J667="","",HEX2DEC(J668))</f>
        <v>0</v>
      </c>
      <c r="U668" s="7">
        <f>IF('Filtered Data'!K667="","",HEX2DEC(K668))</f>
        <v>98</v>
      </c>
      <c r="V668" s="7">
        <f>IF('Filtered Data'!L667="","",HEX2DEC(L668))</f>
        <v>0</v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110010</v>
      </c>
      <c r="AB668" s="7" t="str">
        <f>IF('Filtered Data'!H667="","",HEX2BIN(H668))</f>
        <v>0</v>
      </c>
      <c r="AC668" s="7" t="str">
        <f>IF('Filtered Data'!I667="","",HEX2BIN(I668))</f>
        <v>0</v>
      </c>
      <c r="AD668" s="7" t="str">
        <f>IF('Filtered Data'!J667="","",HEX2BIN(J668))</f>
        <v>0</v>
      </c>
      <c r="AE668" s="7" t="str">
        <f>IF('Filtered Data'!K667="","",HEX2BIN(K668))</f>
        <v>1100010</v>
      </c>
      <c r="AF668" s="7" t="str">
        <f>IF('Filtered Data'!L667="","",HEX2BIN(L668))</f>
        <v>0</v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62</v>
      </c>
      <c r="AL668" s="7" t="str">
        <f>IF('Filtered Data'!H667="","",HEX2OCT(H668))</f>
        <v>0</v>
      </c>
      <c r="AM668" s="7" t="str">
        <f>IF('Filtered Data'!I667="","",HEX2OCT(I668))</f>
        <v>0</v>
      </c>
      <c r="AN668" s="7" t="str">
        <f>IF('Filtered Data'!J667="","",HEX2OCT(J668))</f>
        <v>0</v>
      </c>
      <c r="AO668" s="7" t="str">
        <f>IF('Filtered Data'!K667="","",HEX2OCT(K668))</f>
        <v>142</v>
      </c>
      <c r="AP668" s="7" t="str">
        <f>IF('Filtered Data'!L667="","",HEX2OCT(L668))</f>
        <v>0</v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185355</v>
      </c>
      <c r="B669" s="4">
        <f>'Filtered Data'!B668</f>
        <v>1</v>
      </c>
      <c r="C669" s="4">
        <f>'Filtered Data'!C668</f>
        <v>400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01</v>
      </c>
      <c r="H669" s="4" t="str">
        <f>'Filtered Data'!H668</f>
        <v>00</v>
      </c>
      <c r="I669" s="4" t="str">
        <f>'Filtered Data'!I668</f>
        <v>4c</v>
      </c>
      <c r="J669" s="4" t="str">
        <f>'Filtered Data'!J668</f>
        <v>00</v>
      </c>
      <c r="K669" s="4" t="str">
        <f>'Filtered Data'!K668</f>
        <v>00</v>
      </c>
      <c r="L669" s="4" t="str">
        <f>'Filtered Data'!L668</f>
        <v>00</v>
      </c>
      <c r="M669" s="4" t="str">
        <f>'Filtered Data'!M668</f>
        <v>00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1</v>
      </c>
      <c r="R669" s="7">
        <f>IF('Filtered Data'!H668="","",HEX2DEC(H669))</f>
        <v>0</v>
      </c>
      <c r="S669" s="7">
        <f>IF('Filtered Data'!I668="","",HEX2DEC(I669))</f>
        <v>76</v>
      </c>
      <c r="T669" s="7">
        <f>IF('Filtered Data'!J668="","",HEX2DEC(J669))</f>
        <v>0</v>
      </c>
      <c r="U669" s="7">
        <f>IF('Filtered Data'!K668="","",HEX2DEC(K669))</f>
        <v>0</v>
      </c>
      <c r="V669" s="7">
        <f>IF('Filtered Data'!L668="","",HEX2DEC(L669))</f>
        <v>0</v>
      </c>
      <c r="W669" s="7">
        <f>IF('Filtered Data'!M668="","",HEX2DEC(M669))</f>
        <v>0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</v>
      </c>
      <c r="AB669" s="7" t="str">
        <f>IF('Filtered Data'!H668="","",HEX2BIN(H669))</f>
        <v>0</v>
      </c>
      <c r="AC669" s="7" t="str">
        <f>IF('Filtered Data'!I668="","",HEX2BIN(I669))</f>
        <v>1001100</v>
      </c>
      <c r="AD669" s="7" t="str">
        <f>IF('Filtered Data'!J668="","",HEX2BIN(J669))</f>
        <v>0</v>
      </c>
      <c r="AE669" s="7" t="str">
        <f>IF('Filtered Data'!K668="","",HEX2BIN(K669))</f>
        <v>0</v>
      </c>
      <c r="AF669" s="7" t="str">
        <f>IF('Filtered Data'!L668="","",HEX2BIN(L669))</f>
        <v>0</v>
      </c>
      <c r="AG669" s="7" t="str">
        <f>IF('Filtered Data'!M668="","",HEX2BIN(M669))</f>
        <v>0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</v>
      </c>
      <c r="AL669" s="7" t="str">
        <f>IF('Filtered Data'!H668="","",HEX2OCT(H669))</f>
        <v>0</v>
      </c>
      <c r="AM669" s="7" t="str">
        <f>IF('Filtered Data'!I668="","",HEX2OCT(I669))</f>
        <v>114</v>
      </c>
      <c r="AN669" s="7" t="str">
        <f>IF('Filtered Data'!J668="","",HEX2OCT(J669))</f>
        <v>0</v>
      </c>
      <c r="AO669" s="7" t="str">
        <f>IF('Filtered Data'!K668="","",HEX2OCT(K669))</f>
        <v>0</v>
      </c>
      <c r="AP669" s="7" t="str">
        <f>IF('Filtered Data'!L668="","",HEX2OCT(L669))</f>
        <v>0</v>
      </c>
      <c r="AQ669" s="7" t="str">
        <f>IF('Filtered Data'!M668="","",HEX2OCT(M669))</f>
        <v>0</v>
      </c>
      <c r="AR669" s="7" t="str">
        <f>IF('Filtered Data'!N668="","",HEX2OCT(N669))</f>
        <v>0</v>
      </c>
    </row>
    <row r="670" hidden="1">
      <c r="A670" s="4">
        <f>'Filtered Data'!A669</f>
        <v>185356</v>
      </c>
      <c r="B670" s="4">
        <f>'Filtered Data'!B669</f>
        <v>1</v>
      </c>
      <c r="C670" s="4">
        <f>'Filtered Data'!C669</f>
        <v>203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00</v>
      </c>
      <c r="H670" s="4" t="str">
        <f>'Filtered Data'!H669</f>
        <v>00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00</v>
      </c>
      <c r="L670" s="4" t="str">
        <f>'Filtered Data'!L669</f>
        <v>00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0</v>
      </c>
      <c r="R670" s="7">
        <f>IF('Filtered Data'!H669="","",HEX2DEC(H670))</f>
        <v>0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0</v>
      </c>
      <c r="V670" s="7">
        <f>IF('Filtered Data'!L669="","",HEX2DEC(L670))</f>
        <v>0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0</v>
      </c>
      <c r="AB670" s="7" t="str">
        <f>IF('Filtered Data'!H669="","",HEX2BIN(H670))</f>
        <v>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0</v>
      </c>
      <c r="AF670" s="7" t="str">
        <f>IF('Filtered Data'!L669="","",HEX2BIN(L670))</f>
        <v>0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0</v>
      </c>
      <c r="AL670" s="7" t="str">
        <f>IF('Filtered Data'!H669="","",HEX2OCT(H670))</f>
        <v>0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0</v>
      </c>
      <c r="AP670" s="7" t="str">
        <f>IF('Filtered Data'!L669="","",HEX2OCT(L670))</f>
        <v>0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185381</v>
      </c>
      <c r="B671" s="4">
        <f>'Filtered Data'!B670</f>
        <v>0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64</v>
      </c>
      <c r="L671" s="4" t="str">
        <f>'Filtered Data'!L670</f>
        <v>00</v>
      </c>
      <c r="M671" s="4" t="str">
        <f>'Filtered Data'!M670</f>
        <v>64</v>
      </c>
      <c r="N671" s="4" t="str">
        <f>'Filtered Data'!N670</f>
        <v>25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100</v>
      </c>
      <c r="V671" s="7">
        <f>IF('Filtered Data'!L670="","",HEX2DEC(L671))</f>
        <v>0</v>
      </c>
      <c r="W671" s="7">
        <f>IF('Filtered Data'!M670="","",HEX2DEC(M671))</f>
        <v>100</v>
      </c>
      <c r="X671" s="7">
        <f>IF('Filtered Data'!N670="","",HEX2DEC(N671))</f>
        <v>37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1100100</v>
      </c>
      <c r="AF671" s="7" t="str">
        <f>IF('Filtered Data'!L670="","",HEX2BIN(L671))</f>
        <v>0</v>
      </c>
      <c r="AG671" s="7" t="str">
        <f>IF('Filtered Data'!M670="","",HEX2BIN(M671))</f>
        <v>1100100</v>
      </c>
      <c r="AH671" s="7" t="str">
        <f>IF('Filtered Data'!N670="","",HEX2BIN(N671))</f>
        <v>100101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144</v>
      </c>
      <c r="AP671" s="7" t="str">
        <f>IF('Filtered Data'!L670="","",HEX2OCT(L671))</f>
        <v>0</v>
      </c>
      <c r="AQ671" s="7" t="str">
        <f>IF('Filtered Data'!M670="","",HEX2OCT(M671))</f>
        <v>144</v>
      </c>
      <c r="AR671" s="7" t="str">
        <f>IF('Filtered Data'!N670="","",HEX2OCT(N671))</f>
        <v>45</v>
      </c>
    </row>
    <row r="672" hidden="1">
      <c r="A672" s="4">
        <f>'Filtered Data'!A671</f>
        <v>185382</v>
      </c>
      <c r="B672" s="4">
        <f>'Filtered Data'!B671</f>
        <v>0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54</v>
      </c>
      <c r="H672" s="4" t="str">
        <f>'Filtered Data'!H671</f>
        <v>05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5506304</v>
      </c>
      <c r="Q672" s="7">
        <f>IF('Filtered Data'!G671="","",HEX2DEC(G672))</f>
        <v>84</v>
      </c>
      <c r="R672" s="7">
        <f>IF('Filtered Data'!H671="","",HEX2DEC(H672))</f>
        <v>5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1010100</v>
      </c>
      <c r="AB672" s="7" t="str">
        <f>IF('Filtered Data'!H671="","",HEX2BIN(H672))</f>
        <v>101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124</v>
      </c>
      <c r="AL672" s="7" t="str">
        <f>IF('Filtered Data'!H671="","",HEX2OCT(H672))</f>
        <v>5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185431</v>
      </c>
      <c r="B673" s="4">
        <f>'Filtered Data'!B672</f>
        <v>0</v>
      </c>
      <c r="C673" s="4">
        <f>'Filtered Data'!C672</f>
        <v>300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03</v>
      </c>
      <c r="H673" s="4" t="str">
        <f>'Filtered Data'!H672</f>
        <v>5a</v>
      </c>
      <c r="I673" s="4" t="str">
        <f>'Filtered Data'!I672</f>
        <v>64</v>
      </c>
      <c r="J673" s="4" t="str">
        <f>'Filtered Data'!J672</f>
        <v>5a</v>
      </c>
      <c r="K673" s="4" t="str">
        <f>'Filtered Data'!K672</f>
        <v>64</v>
      </c>
      <c r="L673" s="4" t="str">
        <f>'Filtered Data'!L672</f>
        <v>00</v>
      </c>
      <c r="M673" s="4" t="str">
        <f>'Filtered Data'!M672</f>
        <v>64</v>
      </c>
      <c r="N673" s="4" t="str">
        <f>'Filtered Data'!N672</f>
        <v>36</v>
      </c>
      <c r="P673" s="6" t="e">
        <f t="shared" si="33"/>
        <v>#NUM!</v>
      </c>
      <c r="Q673" s="7">
        <f>IF('Filtered Data'!G672="","",HEX2DEC(G673))</f>
        <v>3</v>
      </c>
      <c r="R673" s="7">
        <f>IF('Filtered Data'!H672="","",HEX2DEC(H673))</f>
        <v>90</v>
      </c>
      <c r="S673" s="7">
        <f>IF('Filtered Data'!I672="","",HEX2DEC(I673))</f>
        <v>100</v>
      </c>
      <c r="T673" s="7">
        <f>IF('Filtered Data'!J672="","",HEX2DEC(J673))</f>
        <v>90</v>
      </c>
      <c r="U673" s="7">
        <f>IF('Filtered Data'!K672="","",HEX2DEC(K673))</f>
        <v>100</v>
      </c>
      <c r="V673" s="7">
        <f>IF('Filtered Data'!L672="","",HEX2DEC(L673))</f>
        <v>0</v>
      </c>
      <c r="W673" s="7">
        <f>IF('Filtered Data'!M672="","",HEX2DEC(M673))</f>
        <v>100</v>
      </c>
      <c r="X673" s="7">
        <f>IF('Filtered Data'!N672="","",HEX2DEC(N673))</f>
        <v>54</v>
      </c>
      <c r="Y673" s="7"/>
      <c r="Z673" s="8" t="e">
        <f t="shared" si="34"/>
        <v>#NUM!</v>
      </c>
      <c r="AA673" s="7" t="str">
        <f>IF('Filtered Data'!G672="","",HEX2BIN(G673))</f>
        <v>11</v>
      </c>
      <c r="AB673" s="7" t="str">
        <f>IF('Filtered Data'!H672="","",HEX2BIN(H673))</f>
        <v>1011010</v>
      </c>
      <c r="AC673" s="7" t="str">
        <f>IF('Filtered Data'!I672="","",HEX2BIN(I673))</f>
        <v>1100100</v>
      </c>
      <c r="AD673" s="7" t="str">
        <f>IF('Filtered Data'!J672="","",HEX2BIN(J673))</f>
        <v>1011010</v>
      </c>
      <c r="AE673" s="7" t="str">
        <f>IF('Filtered Data'!K672="","",HEX2BIN(K673))</f>
        <v>1100100</v>
      </c>
      <c r="AF673" s="7" t="str">
        <f>IF('Filtered Data'!L672="","",HEX2BIN(L673))</f>
        <v>0</v>
      </c>
      <c r="AG673" s="7" t="str">
        <f>IF('Filtered Data'!M672="","",HEX2BIN(M673))</f>
        <v>1100100</v>
      </c>
      <c r="AH673" s="7" t="str">
        <f>IF('Filtered Data'!N672="","",HEX2BIN(N673))</f>
        <v>110110</v>
      </c>
      <c r="AI673" s="7"/>
      <c r="AJ673" s="8" t="e">
        <f t="shared" si="35"/>
        <v>#NUM!</v>
      </c>
      <c r="AK673" s="7" t="str">
        <f>IF('Filtered Data'!G672="","",HEX2OCT(G673))</f>
        <v>3</v>
      </c>
      <c r="AL673" s="7" t="str">
        <f>IF('Filtered Data'!H672="","",HEX2OCT(H673))</f>
        <v>132</v>
      </c>
      <c r="AM673" s="7" t="str">
        <f>IF('Filtered Data'!I672="","",HEX2OCT(I673))</f>
        <v>144</v>
      </c>
      <c r="AN673" s="7" t="str">
        <f>IF('Filtered Data'!J672="","",HEX2OCT(J673))</f>
        <v>132</v>
      </c>
      <c r="AO673" s="7" t="str">
        <f>IF('Filtered Data'!K672="","",HEX2OCT(K673))</f>
        <v>144</v>
      </c>
      <c r="AP673" s="7" t="str">
        <f>IF('Filtered Data'!L672="","",HEX2OCT(L673))</f>
        <v>0</v>
      </c>
      <c r="AQ673" s="7" t="str">
        <f>IF('Filtered Data'!M672="","",HEX2OCT(M673))</f>
        <v>144</v>
      </c>
      <c r="AR673" s="7" t="str">
        <f>IF('Filtered Data'!N672="","",HEX2OCT(N673))</f>
        <v>66</v>
      </c>
    </row>
    <row r="674" hidden="1">
      <c r="A674" s="4">
        <f>'Filtered Data'!A673</f>
        <v>185432</v>
      </c>
      <c r="B674" s="4">
        <f>'Filtered Data'!B673</f>
        <v>0</v>
      </c>
      <c r="C674" s="4">
        <f>'Filtered Data'!C673</f>
        <v>301</v>
      </c>
      <c r="D674" s="4">
        <f>'Filtered Data'!D673</f>
        <v>0</v>
      </c>
      <c r="E674" s="4">
        <f>'Filtered Data'!E673</f>
        <v>0</v>
      </c>
      <c r="F674" s="4">
        <f>'Filtered Data'!F673</f>
        <v>3</v>
      </c>
      <c r="G674" s="4" t="str">
        <f>'Filtered Data'!G673</f>
        <v>f5</v>
      </c>
      <c r="H674" s="4" t="str">
        <f>'Filtered Data'!H673</f>
        <v>06</v>
      </c>
      <c r="I674" s="4" t="str">
        <f>'Filtered Data'!I673</f>
        <v>00</v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16057856</v>
      </c>
      <c r="Q674" s="7">
        <f>IF('Filtered Data'!G673="","",HEX2DEC(G674))</f>
        <v>245</v>
      </c>
      <c r="R674" s="7">
        <f>IF('Filtered Data'!H673="","",HEX2DEC(H674))</f>
        <v>6</v>
      </c>
      <c r="S674" s="7">
        <f>IF('Filtered Data'!I673="","",HEX2DEC(I674))</f>
        <v>0</v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11110101</v>
      </c>
      <c r="AB674" s="7" t="str">
        <f>IF('Filtered Data'!H673="","",HEX2BIN(H674))</f>
        <v>110</v>
      </c>
      <c r="AC674" s="7" t="str">
        <f>IF('Filtered Data'!I673="","",HEX2BIN(I674))</f>
        <v>0</v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365</v>
      </c>
      <c r="AL674" s="7" t="str">
        <f>IF('Filtered Data'!H673="","",HEX2OCT(H674))</f>
        <v>6</v>
      </c>
      <c r="AM674" s="7" t="str">
        <f>IF('Filtered Data'!I673="","",HEX2OCT(I674))</f>
        <v>0</v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185435</v>
      </c>
      <c r="B675" s="4">
        <f>'Filtered Data'!B674</f>
        <v>1</v>
      </c>
      <c r="C675" s="4">
        <f>'Filtered Data'!C674</f>
        <v>401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8f</v>
      </c>
      <c r="H675" s="4" t="str">
        <f>'Filtered Data'!H674</f>
        <v>a0</v>
      </c>
      <c r="I675" s="4" t="str">
        <f>'Filtered Data'!I674</f>
        <v>00</v>
      </c>
      <c r="J675" s="4" t="str">
        <f>'Filtered Data'!J674</f>
        <v>00</v>
      </c>
      <c r="K675" s="4" t="str">
        <f>'Filtered Data'!K674</f>
        <v>56</v>
      </c>
      <c r="L675" s="4" t="str">
        <f>'Filtered Data'!L674</f>
        <v>00</v>
      </c>
      <c r="M675" s="4" t="str">
        <f>'Filtered Data'!M674</f>
        <v>00</v>
      </c>
      <c r="N675" s="4" t="str">
        <f>'Filtered Data'!N674</f>
        <v>00</v>
      </c>
      <c r="P675" s="6" t="e">
        <f t="shared" si="33"/>
        <v>#NUM!</v>
      </c>
      <c r="Q675" s="7">
        <f>IF('Filtered Data'!G674="","",HEX2DEC(G675))</f>
        <v>143</v>
      </c>
      <c r="R675" s="7">
        <f>IF('Filtered Data'!H674="","",HEX2DEC(H675))</f>
        <v>160</v>
      </c>
      <c r="S675" s="7">
        <f>IF('Filtered Data'!I674="","",HEX2DEC(I675))</f>
        <v>0</v>
      </c>
      <c r="T675" s="7">
        <f>IF('Filtered Data'!J674="","",HEX2DEC(J675))</f>
        <v>0</v>
      </c>
      <c r="U675" s="7">
        <f>IF('Filtered Data'!K674="","",HEX2DEC(K675))</f>
        <v>86</v>
      </c>
      <c r="V675" s="7">
        <f>IF('Filtered Data'!L674="","",HEX2DEC(L675))</f>
        <v>0</v>
      </c>
      <c r="W675" s="7">
        <f>IF('Filtered Data'!M674="","",HEX2DEC(M675))</f>
        <v>0</v>
      </c>
      <c r="X675" s="7">
        <f>IF('Filtered Data'!N674="","",HEX2DEC(N675))</f>
        <v>0</v>
      </c>
      <c r="Y675" s="7"/>
      <c r="Z675" s="8" t="e">
        <f t="shared" si="34"/>
        <v>#NUM!</v>
      </c>
      <c r="AA675" s="7" t="str">
        <f>IF('Filtered Data'!G674="","",HEX2BIN(G675))</f>
        <v>10001111</v>
      </c>
      <c r="AB675" s="7" t="str">
        <f>IF('Filtered Data'!H674="","",HEX2BIN(H675))</f>
        <v>10100000</v>
      </c>
      <c r="AC675" s="7" t="str">
        <f>IF('Filtered Data'!I674="","",HEX2BIN(I675))</f>
        <v>0</v>
      </c>
      <c r="AD675" s="7" t="str">
        <f>IF('Filtered Data'!J674="","",HEX2BIN(J675))</f>
        <v>0</v>
      </c>
      <c r="AE675" s="7" t="str">
        <f>IF('Filtered Data'!K674="","",HEX2BIN(K675))</f>
        <v>1010110</v>
      </c>
      <c r="AF675" s="7" t="str">
        <f>IF('Filtered Data'!L674="","",HEX2BIN(L675))</f>
        <v>0</v>
      </c>
      <c r="AG675" s="7" t="str">
        <f>IF('Filtered Data'!M674="","",HEX2BIN(M675))</f>
        <v>0</v>
      </c>
      <c r="AH675" s="7" t="str">
        <f>IF('Filtered Data'!N674="","",HEX2BIN(N675))</f>
        <v>0</v>
      </c>
      <c r="AI675" s="7"/>
      <c r="AJ675" s="8" t="e">
        <f t="shared" si="35"/>
        <v>#NUM!</v>
      </c>
      <c r="AK675" s="7" t="str">
        <f>IF('Filtered Data'!G674="","",HEX2OCT(G675))</f>
        <v>217</v>
      </c>
      <c r="AL675" s="7" t="str">
        <f>IF('Filtered Data'!H674="","",HEX2OCT(H675))</f>
        <v>240</v>
      </c>
      <c r="AM675" s="7" t="str">
        <f>IF('Filtered Data'!I674="","",HEX2OCT(I675))</f>
        <v>0</v>
      </c>
      <c r="AN675" s="7" t="str">
        <f>IF('Filtered Data'!J674="","",HEX2OCT(J675))</f>
        <v>0</v>
      </c>
      <c r="AO675" s="7" t="str">
        <f>IF('Filtered Data'!K674="","",HEX2OCT(K675))</f>
        <v>126</v>
      </c>
      <c r="AP675" s="7" t="str">
        <f>IF('Filtered Data'!L674="","",HEX2OCT(L675))</f>
        <v>0</v>
      </c>
      <c r="AQ675" s="7" t="str">
        <f>IF('Filtered Data'!M674="","",HEX2OCT(M675))</f>
        <v>0</v>
      </c>
      <c r="AR675" s="7" t="str">
        <f>IF('Filtered Data'!N674="","",HEX2OCT(N675))</f>
        <v>0</v>
      </c>
    </row>
    <row r="676" hidden="1">
      <c r="A676" s="4">
        <f>'Filtered Data'!A675</f>
        <v>185444</v>
      </c>
      <c r="B676" s="4">
        <f>'Filtered Data'!B675</f>
        <v>1</v>
      </c>
      <c r="C676" s="4">
        <f>'Filtered Data'!C675</f>
        <v>201</v>
      </c>
      <c r="D676" s="4">
        <f>'Filtered Data'!D675</f>
        <v>0</v>
      </c>
      <c r="E676" s="4">
        <f>'Filtered Data'!E675</f>
        <v>0</v>
      </c>
      <c r="F676" s="4">
        <f>'Filtered Data'!F675</f>
        <v>6</v>
      </c>
      <c r="G676" s="4" t="str">
        <f>'Filtered Data'!G675</f>
        <v>32</v>
      </c>
      <c r="H676" s="4" t="str">
        <f>'Filtered Data'!H675</f>
        <v>00</v>
      </c>
      <c r="I676" s="4" t="str">
        <f>'Filtered Data'!I675</f>
        <v>00</v>
      </c>
      <c r="J676" s="4" t="str">
        <f>'Filtered Data'!J675</f>
        <v>00</v>
      </c>
      <c r="K676" s="4" t="str">
        <f>'Filtered Data'!K675</f>
        <v>62</v>
      </c>
      <c r="L676" s="4" t="str">
        <f>'Filtered Data'!L675</f>
        <v>00</v>
      </c>
      <c r="M676" s="4" t="str">
        <f>'Filtered Data'!M675</f>
        <v/>
      </c>
      <c r="N676" s="4" t="str">
        <f>'Filtered Data'!N675</f>
        <v/>
      </c>
      <c r="P676" s="6" t="e">
        <f t="shared" ref="P676:P739" si="36">HEX2DEC(_xlfn.CONCAT(G676:N676))</f>
        <v>#NUM!</v>
      </c>
      <c r="Q676" s="7">
        <f>IF('Filtered Data'!G675="","",HEX2DEC(G676))</f>
        <v>50</v>
      </c>
      <c r="R676" s="7">
        <f>IF('Filtered Data'!H675="","",HEX2DEC(H676))</f>
        <v>0</v>
      </c>
      <c r="S676" s="7">
        <f>IF('Filtered Data'!I675="","",HEX2DEC(I676))</f>
        <v>0</v>
      </c>
      <c r="T676" s="7">
        <f>IF('Filtered Data'!J675="","",HEX2DEC(J676))</f>
        <v>0</v>
      </c>
      <c r="U676" s="7">
        <f>IF('Filtered Data'!K675="","",HEX2DEC(K676))</f>
        <v>98</v>
      </c>
      <c r="V676" s="7">
        <f>IF('Filtered Data'!L675="","",HEX2DEC(L676))</f>
        <v>0</v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110010</v>
      </c>
      <c r="AB676" s="7" t="str">
        <f>IF('Filtered Data'!H675="","",HEX2BIN(H676))</f>
        <v>0</v>
      </c>
      <c r="AC676" s="7" t="str">
        <f>IF('Filtered Data'!I675="","",HEX2BIN(I676))</f>
        <v>0</v>
      </c>
      <c r="AD676" s="7" t="str">
        <f>IF('Filtered Data'!J675="","",HEX2BIN(J676))</f>
        <v>0</v>
      </c>
      <c r="AE676" s="7" t="str">
        <f>IF('Filtered Data'!K675="","",HEX2BIN(K676))</f>
        <v>1100010</v>
      </c>
      <c r="AF676" s="7" t="str">
        <f>IF('Filtered Data'!L675="","",HEX2BIN(L676))</f>
        <v>0</v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62</v>
      </c>
      <c r="AL676" s="7" t="str">
        <f>IF('Filtered Data'!H675="","",HEX2OCT(H676))</f>
        <v>0</v>
      </c>
      <c r="AM676" s="7" t="str">
        <f>IF('Filtered Data'!I675="","",HEX2OCT(I676))</f>
        <v>0</v>
      </c>
      <c r="AN676" s="7" t="str">
        <f>IF('Filtered Data'!J675="","",HEX2OCT(J676))</f>
        <v>0</v>
      </c>
      <c r="AO676" s="7" t="str">
        <f>IF('Filtered Data'!K675="","",HEX2OCT(K676))</f>
        <v>142</v>
      </c>
      <c r="AP676" s="7" t="str">
        <f>IF('Filtered Data'!L675="","",HEX2OCT(L676))</f>
        <v>0</v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>
        <f>'Filtered Data'!A676</f>
        <v>185455</v>
      </c>
      <c r="B677" s="4">
        <f>'Filtered Data'!B676</f>
        <v>1</v>
      </c>
      <c r="C677" s="4">
        <f>'Filtered Data'!C676</f>
        <v>400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01</v>
      </c>
      <c r="H677" s="4" t="str">
        <f>'Filtered Data'!H676</f>
        <v>00</v>
      </c>
      <c r="I677" s="4" t="str">
        <f>'Filtered Data'!I676</f>
        <v>4c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1</v>
      </c>
      <c r="R677" s="7">
        <f>IF('Filtered Data'!H676="","",HEX2DEC(H677))</f>
        <v>0</v>
      </c>
      <c r="S677" s="7">
        <f>IF('Filtered Data'!I676="","",HEX2DEC(I677))</f>
        <v>76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</v>
      </c>
      <c r="AB677" s="7" t="str">
        <f>IF('Filtered Data'!H676="","",HEX2BIN(H677))</f>
        <v>0</v>
      </c>
      <c r="AC677" s="7" t="str">
        <f>IF('Filtered Data'!I676="","",HEX2BIN(I677))</f>
        <v>1001100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</v>
      </c>
      <c r="AL677" s="7" t="str">
        <f>IF('Filtered Data'!H676="","",HEX2OCT(H677))</f>
        <v>0</v>
      </c>
      <c r="AM677" s="7" t="str">
        <f>IF('Filtered Data'!I676="","",HEX2OCT(I677))</f>
        <v>114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185456</v>
      </c>
      <c r="B678" s="4">
        <f>'Filtered Data'!B677</f>
        <v>1</v>
      </c>
      <c r="C678" s="4">
        <f>'Filtered Data'!C677</f>
        <v>203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00</v>
      </c>
      <c r="H678" s="4" t="str">
        <f>'Filtered Data'!H677</f>
        <v>00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00</v>
      </c>
      <c r="L678" s="4" t="str">
        <f>'Filtered Data'!L677</f>
        <v>00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0</v>
      </c>
      <c r="R678" s="7">
        <f>IF('Filtered Data'!H677="","",HEX2DEC(H678))</f>
        <v>0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0</v>
      </c>
      <c r="V678" s="7">
        <f>IF('Filtered Data'!L677="","",HEX2DEC(L678))</f>
        <v>0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0</v>
      </c>
      <c r="AB678" s="7" t="str">
        <f>IF('Filtered Data'!H677="","",HEX2BIN(H678))</f>
        <v>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0</v>
      </c>
      <c r="AF678" s="7" t="str">
        <f>IF('Filtered Data'!L677="","",HEX2BIN(L678))</f>
        <v>0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0</v>
      </c>
      <c r="AL678" s="7" t="str">
        <f>IF('Filtered Data'!H677="","",HEX2OCT(H678))</f>
        <v>0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0</v>
      </c>
      <c r="AP678" s="7" t="str">
        <f>IF('Filtered Data'!L677="","",HEX2OCT(L678))</f>
        <v>0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185468</v>
      </c>
      <c r="B679" s="4">
        <f>'Filtered Data'!B678</f>
        <v>1</v>
      </c>
      <c r="C679" s="4">
        <f>'Filtered Data'!C678</f>
        <v>204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00</v>
      </c>
      <c r="H679" s="4" t="str">
        <f>'Filtered Data'!H678</f>
        <v>00</v>
      </c>
      <c r="I679" s="4" t="str">
        <f>'Filtered Data'!I678</f>
        <v>00</v>
      </c>
      <c r="J679" s="4" t="str">
        <f>'Filtered Data'!J678</f>
        <v>00</v>
      </c>
      <c r="K679" s="4" t="str">
        <f>'Filtered Data'!K678</f>
        <v>00</v>
      </c>
      <c r="L679" s="4" t="str">
        <f>'Filtered Data'!L678</f>
        <v>00</v>
      </c>
      <c r="M679" s="4" t="str">
        <f>'Filtered Data'!M678</f>
        <v>00</v>
      </c>
      <c r="N679" s="4" t="str">
        <f>'Filtered Data'!N678</f>
        <v>00</v>
      </c>
      <c r="P679" s="6" t="e">
        <f t="shared" si="36"/>
        <v>#NUM!</v>
      </c>
      <c r="Q679" s="7">
        <f>IF('Filtered Data'!G678="","",HEX2DEC(G679))</f>
        <v>0</v>
      </c>
      <c r="R679" s="7">
        <f>IF('Filtered Data'!H678="","",HEX2DEC(H679))</f>
        <v>0</v>
      </c>
      <c r="S679" s="7">
        <f>IF('Filtered Data'!I678="","",HEX2DEC(I679))</f>
        <v>0</v>
      </c>
      <c r="T679" s="7">
        <f>IF('Filtered Data'!J678="","",HEX2DEC(J679))</f>
        <v>0</v>
      </c>
      <c r="U679" s="7">
        <f>IF('Filtered Data'!K678="","",HEX2DEC(K679))</f>
        <v>0</v>
      </c>
      <c r="V679" s="7">
        <f>IF('Filtered Data'!L678="","",HEX2DEC(L679))</f>
        <v>0</v>
      </c>
      <c r="W679" s="7">
        <f>IF('Filtered Data'!M678="","",HEX2DEC(M679))</f>
        <v>0</v>
      </c>
      <c r="X679" s="7">
        <f>IF('Filtered Data'!N678="","",HEX2DEC(N679))</f>
        <v>0</v>
      </c>
      <c r="Y679" s="7"/>
      <c r="Z679" s="8" t="e">
        <f t="shared" si="37"/>
        <v>#NUM!</v>
      </c>
      <c r="AA679" s="7" t="str">
        <f>IF('Filtered Data'!G678="","",HEX2BIN(G679))</f>
        <v>0</v>
      </c>
      <c r="AB679" s="7" t="str">
        <f>IF('Filtered Data'!H678="","",HEX2BIN(H679))</f>
        <v>0</v>
      </c>
      <c r="AC679" s="7" t="str">
        <f>IF('Filtered Data'!I678="","",HEX2BIN(I679))</f>
        <v>0</v>
      </c>
      <c r="AD679" s="7" t="str">
        <f>IF('Filtered Data'!J678="","",HEX2BIN(J679))</f>
        <v>0</v>
      </c>
      <c r="AE679" s="7" t="str">
        <f>IF('Filtered Data'!K678="","",HEX2BIN(K679))</f>
        <v>0</v>
      </c>
      <c r="AF679" s="7" t="str">
        <f>IF('Filtered Data'!L678="","",HEX2BIN(L679))</f>
        <v>0</v>
      </c>
      <c r="AG679" s="7" t="str">
        <f>IF('Filtered Data'!M678="","",HEX2BIN(M679))</f>
        <v>0</v>
      </c>
      <c r="AH679" s="7" t="str">
        <f>IF('Filtered Data'!N678="","",HEX2BIN(N679))</f>
        <v>0</v>
      </c>
      <c r="AI679" s="7"/>
      <c r="AJ679" s="8" t="e">
        <f t="shared" si="38"/>
        <v>#NUM!</v>
      </c>
      <c r="AK679" s="7" t="str">
        <f>IF('Filtered Data'!G678="","",HEX2OCT(G679))</f>
        <v>0</v>
      </c>
      <c r="AL679" s="7" t="str">
        <f>IF('Filtered Data'!H678="","",HEX2OCT(H679))</f>
        <v>0</v>
      </c>
      <c r="AM679" s="7" t="str">
        <f>IF('Filtered Data'!I678="","",HEX2OCT(I679))</f>
        <v>0</v>
      </c>
      <c r="AN679" s="7" t="str">
        <f>IF('Filtered Data'!J678="","",HEX2OCT(J679))</f>
        <v>0</v>
      </c>
      <c r="AO679" s="7" t="str">
        <f>IF('Filtered Data'!K678="","",HEX2OCT(K679))</f>
        <v>0</v>
      </c>
      <c r="AP679" s="7" t="str">
        <f>IF('Filtered Data'!L678="","",HEX2OCT(L679))</f>
        <v>0</v>
      </c>
      <c r="AQ679" s="7" t="str">
        <f>IF('Filtered Data'!M678="","",HEX2OCT(M679))</f>
        <v>0</v>
      </c>
      <c r="AR679" s="7" t="str">
        <f>IF('Filtered Data'!N678="","",HEX2OCT(N679))</f>
        <v>0</v>
      </c>
    </row>
    <row r="680" hidden="1">
      <c r="A680" s="4">
        <f>'Filtered Data'!A679</f>
        <v>185480</v>
      </c>
      <c r="B680" s="4">
        <f>'Filtered Data'!B679</f>
        <v>1</v>
      </c>
      <c r="C680" s="4">
        <f>'Filtered Data'!C679</f>
        <v>202</v>
      </c>
      <c r="D680" s="4">
        <f>'Filtered Data'!D679</f>
        <v>0</v>
      </c>
      <c r="E680" s="4">
        <f>'Filtered Data'!E679</f>
        <v>0</v>
      </c>
      <c r="F680" s="4">
        <f>'Filtered Data'!F679</f>
        <v>8</v>
      </c>
      <c r="G680" s="4" t="str">
        <f>'Filtered Data'!G679</f>
        <v>e2</v>
      </c>
      <c r="H680" s="4" t="str">
        <f>'Filtered Data'!H679</f>
        <v>14</v>
      </c>
      <c r="I680" s="4" t="str">
        <f>'Filtered Data'!I679</f>
        <v>00</v>
      </c>
      <c r="J680" s="4" t="str">
        <f>'Filtered Data'!J679</f>
        <v>00</v>
      </c>
      <c r="K680" s="4" t="str">
        <f>'Filtered Data'!K679</f>
        <v>27</v>
      </c>
      <c r="L680" s="4" t="str">
        <f>'Filtered Data'!L679</f>
        <v>fd</v>
      </c>
      <c r="M680" s="4" t="str">
        <f>'Filtered Data'!M679</f>
        <v>1a</v>
      </c>
      <c r="N680" s="4" t="str">
        <f>'Filtered Data'!N679</f>
        <v>00</v>
      </c>
      <c r="P680" s="6" t="e">
        <f t="shared" si="36"/>
        <v>#NUM!</v>
      </c>
      <c r="Q680" s="7">
        <f>IF('Filtered Data'!G679="","",HEX2DEC(G680))</f>
        <v>226</v>
      </c>
      <c r="R680" s="7">
        <f>IF('Filtered Data'!H679="","",HEX2DEC(H680))</f>
        <v>20</v>
      </c>
      <c r="S680" s="7">
        <f>IF('Filtered Data'!I679="","",HEX2DEC(I680))</f>
        <v>0</v>
      </c>
      <c r="T680" s="7">
        <f>IF('Filtered Data'!J679="","",HEX2DEC(J680))</f>
        <v>0</v>
      </c>
      <c r="U680" s="7">
        <f>IF('Filtered Data'!K679="","",HEX2DEC(K680))</f>
        <v>39</v>
      </c>
      <c r="V680" s="7">
        <f>IF('Filtered Data'!L679="","",HEX2DEC(L680))</f>
        <v>253</v>
      </c>
      <c r="W680" s="7">
        <f>IF('Filtered Data'!M679="","",HEX2DEC(M680))</f>
        <v>26</v>
      </c>
      <c r="X680" s="7">
        <f>IF('Filtered Data'!N679="","",HEX2DEC(N680))</f>
        <v>0</v>
      </c>
      <c r="Y680" s="7"/>
      <c r="Z680" s="8" t="e">
        <f t="shared" si="37"/>
        <v>#NUM!</v>
      </c>
      <c r="AA680" s="7" t="str">
        <f>IF('Filtered Data'!G679="","",HEX2BIN(G680))</f>
        <v>11100010</v>
      </c>
      <c r="AB680" s="7" t="str">
        <f>IF('Filtered Data'!H679="","",HEX2BIN(H680))</f>
        <v>10100</v>
      </c>
      <c r="AC680" s="7" t="str">
        <f>IF('Filtered Data'!I679="","",HEX2BIN(I680))</f>
        <v>0</v>
      </c>
      <c r="AD680" s="7" t="str">
        <f>IF('Filtered Data'!J679="","",HEX2BIN(J680))</f>
        <v>0</v>
      </c>
      <c r="AE680" s="7" t="str">
        <f>IF('Filtered Data'!K679="","",HEX2BIN(K680))</f>
        <v>100111</v>
      </c>
      <c r="AF680" s="7" t="str">
        <f>IF('Filtered Data'!L679="","",HEX2BIN(L680))</f>
        <v>11111101</v>
      </c>
      <c r="AG680" s="7" t="str">
        <f>IF('Filtered Data'!M679="","",HEX2BIN(M680))</f>
        <v>11010</v>
      </c>
      <c r="AH680" s="7" t="str">
        <f>IF('Filtered Data'!N679="","",HEX2BIN(N680))</f>
        <v>0</v>
      </c>
      <c r="AI680" s="7"/>
      <c r="AJ680" s="8" t="e">
        <f t="shared" si="38"/>
        <v>#NUM!</v>
      </c>
      <c r="AK680" s="7" t="str">
        <f>IF('Filtered Data'!G679="","",HEX2OCT(G680))</f>
        <v>342</v>
      </c>
      <c r="AL680" s="7" t="str">
        <f>IF('Filtered Data'!H679="","",HEX2OCT(H680))</f>
        <v>24</v>
      </c>
      <c r="AM680" s="7" t="str">
        <f>IF('Filtered Data'!I679="","",HEX2OCT(I680))</f>
        <v>0</v>
      </c>
      <c r="AN680" s="7" t="str">
        <f>IF('Filtered Data'!J679="","",HEX2OCT(J680))</f>
        <v>0</v>
      </c>
      <c r="AO680" s="7" t="str">
        <f>IF('Filtered Data'!K679="","",HEX2OCT(K680))</f>
        <v>47</v>
      </c>
      <c r="AP680" s="7" t="str">
        <f>IF('Filtered Data'!L679="","",HEX2OCT(L680))</f>
        <v>375</v>
      </c>
      <c r="AQ680" s="7" t="str">
        <f>IF('Filtered Data'!M679="","",HEX2OCT(M680))</f>
        <v>32</v>
      </c>
      <c r="AR680" s="7" t="str">
        <f>IF('Filtered Data'!N679="","",HEX2OCT(N680))</f>
        <v>0</v>
      </c>
    </row>
    <row r="681" hidden="1">
      <c r="A681" s="4">
        <f>'Filtered Data'!A680</f>
        <v>185481</v>
      </c>
      <c r="B681" s="4">
        <f>'Filtered Data'!B680</f>
        <v>0</v>
      </c>
      <c r="C681" s="4">
        <f>'Filtered Data'!C680</f>
        <v>300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03</v>
      </c>
      <c r="H681" s="4" t="str">
        <f>'Filtered Data'!H680</f>
        <v>5a</v>
      </c>
      <c r="I681" s="4" t="str">
        <f>'Filtered Data'!I680</f>
        <v>64</v>
      </c>
      <c r="J681" s="4" t="str">
        <f>'Filtered Data'!J680</f>
        <v>5a</v>
      </c>
      <c r="K681" s="4" t="str">
        <f>'Filtered Data'!K680</f>
        <v>64</v>
      </c>
      <c r="L681" s="4" t="str">
        <f>'Filtered Data'!L680</f>
        <v>00</v>
      </c>
      <c r="M681" s="4" t="str">
        <f>'Filtered Data'!M680</f>
        <v>64</v>
      </c>
      <c r="N681" s="4" t="str">
        <f>'Filtered Data'!N680</f>
        <v>27</v>
      </c>
      <c r="P681" s="6" t="e">
        <f t="shared" si="36"/>
        <v>#NUM!</v>
      </c>
      <c r="Q681" s="7">
        <f>IF('Filtered Data'!G680="","",HEX2DEC(G681))</f>
        <v>3</v>
      </c>
      <c r="R681" s="7">
        <f>IF('Filtered Data'!H680="","",HEX2DEC(H681))</f>
        <v>90</v>
      </c>
      <c r="S681" s="7">
        <f>IF('Filtered Data'!I680="","",HEX2DEC(I681))</f>
        <v>100</v>
      </c>
      <c r="T681" s="7">
        <f>IF('Filtered Data'!J680="","",HEX2DEC(J681))</f>
        <v>90</v>
      </c>
      <c r="U681" s="7">
        <f>IF('Filtered Data'!K680="","",HEX2DEC(K681))</f>
        <v>100</v>
      </c>
      <c r="V681" s="7">
        <f>IF('Filtered Data'!L680="","",HEX2DEC(L681))</f>
        <v>0</v>
      </c>
      <c r="W681" s="7">
        <f>IF('Filtered Data'!M680="","",HEX2DEC(M681))</f>
        <v>100</v>
      </c>
      <c r="X681" s="7">
        <f>IF('Filtered Data'!N680="","",HEX2DEC(N681))</f>
        <v>39</v>
      </c>
      <c r="Y681" s="7"/>
      <c r="Z681" s="8" t="e">
        <f t="shared" si="37"/>
        <v>#NUM!</v>
      </c>
      <c r="AA681" s="7" t="str">
        <f>IF('Filtered Data'!G680="","",HEX2BIN(G681))</f>
        <v>11</v>
      </c>
      <c r="AB681" s="7" t="str">
        <f>IF('Filtered Data'!H680="","",HEX2BIN(H681))</f>
        <v>1011010</v>
      </c>
      <c r="AC681" s="7" t="str">
        <f>IF('Filtered Data'!I680="","",HEX2BIN(I681))</f>
        <v>1100100</v>
      </c>
      <c r="AD681" s="7" t="str">
        <f>IF('Filtered Data'!J680="","",HEX2BIN(J681))</f>
        <v>1011010</v>
      </c>
      <c r="AE681" s="7" t="str">
        <f>IF('Filtered Data'!K680="","",HEX2BIN(K681))</f>
        <v>1100100</v>
      </c>
      <c r="AF681" s="7" t="str">
        <f>IF('Filtered Data'!L680="","",HEX2BIN(L681))</f>
        <v>0</v>
      </c>
      <c r="AG681" s="7" t="str">
        <f>IF('Filtered Data'!M680="","",HEX2BIN(M681))</f>
        <v>1100100</v>
      </c>
      <c r="AH681" s="7" t="str">
        <f>IF('Filtered Data'!N680="","",HEX2BIN(N681))</f>
        <v>100111</v>
      </c>
      <c r="AI681" s="7"/>
      <c r="AJ681" s="8" t="e">
        <f t="shared" si="38"/>
        <v>#NUM!</v>
      </c>
      <c r="AK681" s="7" t="str">
        <f>IF('Filtered Data'!G680="","",HEX2OCT(G681))</f>
        <v>3</v>
      </c>
      <c r="AL681" s="7" t="str">
        <f>IF('Filtered Data'!H680="","",HEX2OCT(H681))</f>
        <v>132</v>
      </c>
      <c r="AM681" s="7" t="str">
        <f>IF('Filtered Data'!I680="","",HEX2OCT(I681))</f>
        <v>144</v>
      </c>
      <c r="AN681" s="7" t="str">
        <f>IF('Filtered Data'!J680="","",HEX2OCT(J681))</f>
        <v>132</v>
      </c>
      <c r="AO681" s="7" t="str">
        <f>IF('Filtered Data'!K680="","",HEX2OCT(K681))</f>
        <v>144</v>
      </c>
      <c r="AP681" s="7" t="str">
        <f>IF('Filtered Data'!L680="","",HEX2OCT(L681))</f>
        <v>0</v>
      </c>
      <c r="AQ681" s="7" t="str">
        <f>IF('Filtered Data'!M680="","",HEX2OCT(M681))</f>
        <v>144</v>
      </c>
      <c r="AR681" s="7" t="str">
        <f>IF('Filtered Data'!N680="","",HEX2OCT(N681))</f>
        <v>47</v>
      </c>
    </row>
    <row r="682" hidden="1">
      <c r="A682" s="4">
        <f>'Filtered Data'!A681</f>
        <v>185482</v>
      </c>
      <c r="B682" s="4">
        <f>'Filtered Data'!B681</f>
        <v>0</v>
      </c>
      <c r="C682" s="4">
        <f>'Filtered Data'!C681</f>
        <v>301</v>
      </c>
      <c r="D682" s="4">
        <f>'Filtered Data'!D681</f>
        <v>0</v>
      </c>
      <c r="E682" s="4">
        <f>'Filtered Data'!E681</f>
        <v>0</v>
      </c>
      <c r="F682" s="4">
        <f>'Filtered Data'!F681</f>
        <v>3</v>
      </c>
      <c r="G682" s="4" t="str">
        <f>'Filtered Data'!G681</f>
        <v>b8</v>
      </c>
      <c r="H682" s="4" t="str">
        <f>'Filtered Data'!H681</f>
        <v>07</v>
      </c>
      <c r="I682" s="4" t="str">
        <f>'Filtered Data'!I681</f>
        <v>00</v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12060416</v>
      </c>
      <c r="Q682" s="7">
        <f>IF('Filtered Data'!G681="","",HEX2DEC(G682))</f>
        <v>184</v>
      </c>
      <c r="R682" s="7">
        <f>IF('Filtered Data'!H681="","",HEX2DEC(H682))</f>
        <v>7</v>
      </c>
      <c r="S682" s="7">
        <f>IF('Filtered Data'!I681="","",HEX2DEC(I682))</f>
        <v>0</v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10111000</v>
      </c>
      <c r="AB682" s="7" t="str">
        <f>IF('Filtered Data'!H681="","",HEX2BIN(H682))</f>
        <v>111</v>
      </c>
      <c r="AC682" s="7" t="str">
        <f>IF('Filtered Data'!I681="","",HEX2BIN(I682))</f>
        <v>0</v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270</v>
      </c>
      <c r="AL682" s="7" t="str">
        <f>IF('Filtered Data'!H681="","",HEX2OCT(H682))</f>
        <v>7</v>
      </c>
      <c r="AM682" s="7" t="str">
        <f>IF('Filtered Data'!I681="","",HEX2OCT(I682))</f>
        <v>0</v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185531</v>
      </c>
      <c r="B683" s="4">
        <f>'Filtered Data'!B682</f>
        <v>0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64</v>
      </c>
      <c r="L683" s="4" t="str">
        <f>'Filtered Data'!L682</f>
        <v>00</v>
      </c>
      <c r="M683" s="4" t="str">
        <f>'Filtered Data'!M682</f>
        <v>64</v>
      </c>
      <c r="N683" s="4" t="str">
        <f>'Filtered Data'!N682</f>
        <v>b8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100</v>
      </c>
      <c r="V683" s="7">
        <f>IF('Filtered Data'!L682="","",HEX2DEC(L683))</f>
        <v>0</v>
      </c>
      <c r="W683" s="7">
        <f>IF('Filtered Data'!M682="","",HEX2DEC(M683))</f>
        <v>100</v>
      </c>
      <c r="X683" s="7">
        <f>IF('Filtered Data'!N682="","",HEX2DEC(N683))</f>
        <v>184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1100100</v>
      </c>
      <c r="AF683" s="7" t="str">
        <f>IF('Filtered Data'!L682="","",HEX2BIN(L683))</f>
        <v>0</v>
      </c>
      <c r="AG683" s="7" t="str">
        <f>IF('Filtered Data'!M682="","",HEX2BIN(M683))</f>
        <v>1100100</v>
      </c>
      <c r="AH683" s="7" t="str">
        <f>IF('Filtered Data'!N682="","",HEX2BIN(N683))</f>
        <v>10111000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144</v>
      </c>
      <c r="AP683" s="7" t="str">
        <f>IF('Filtered Data'!L682="","",HEX2OCT(L683))</f>
        <v>0</v>
      </c>
      <c r="AQ683" s="7" t="str">
        <f>IF('Filtered Data'!M682="","",HEX2OCT(M683))</f>
        <v>144</v>
      </c>
      <c r="AR683" s="7" t="str">
        <f>IF('Filtered Data'!N682="","",HEX2OCT(N683))</f>
        <v>270</v>
      </c>
    </row>
    <row r="684" hidden="1">
      <c r="A684" s="4">
        <f>'Filtered Data'!A683</f>
        <v>185532</v>
      </c>
      <c r="B684" s="4">
        <f>'Filtered Data'!B683</f>
        <v>0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80</v>
      </c>
      <c r="H684" s="4" t="str">
        <f>'Filtered Data'!H683</f>
        <v>08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8390656</v>
      </c>
      <c r="Q684" s="7">
        <f>IF('Filtered Data'!G683="","",HEX2DEC(G684))</f>
        <v>128</v>
      </c>
      <c r="R684" s="7">
        <f>IF('Filtered Data'!H683="","",HEX2DEC(H684))</f>
        <v>8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10000000</v>
      </c>
      <c r="AB684" s="7" t="str">
        <f>IF('Filtered Data'!H683="","",HEX2BIN(H684))</f>
        <v>1000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200</v>
      </c>
      <c r="AL684" s="7" t="str">
        <f>IF('Filtered Data'!H683="","",HEX2OCT(H684))</f>
        <v>10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>
        <f>'Filtered Data'!A684</f>
        <v>185535</v>
      </c>
      <c r="B685" s="4">
        <f>'Filtered Data'!B684</f>
        <v>1</v>
      </c>
      <c r="C685" s="4">
        <f>'Filtered Data'!C684</f>
        <v>401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8f</v>
      </c>
      <c r="H685" s="4" t="str">
        <f>'Filtered Data'!H684</f>
        <v>a0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56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143</v>
      </c>
      <c r="R685" s="7">
        <f>IF('Filtered Data'!H684="","",HEX2DEC(H685))</f>
        <v>160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86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10001111</v>
      </c>
      <c r="AB685" s="7" t="str">
        <f>IF('Filtered Data'!H684="","",HEX2BIN(H685))</f>
        <v>10100000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1010110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217</v>
      </c>
      <c r="AL685" s="7" t="str">
        <f>IF('Filtered Data'!H684="","",HEX2OCT(H685))</f>
        <v>240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126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185544</v>
      </c>
      <c r="B686" s="4">
        <f>'Filtered Data'!B685</f>
        <v>1</v>
      </c>
      <c r="C686" s="4">
        <f>'Filtered Data'!C685</f>
        <v>201</v>
      </c>
      <c r="D686" s="4">
        <f>'Filtered Data'!D685</f>
        <v>0</v>
      </c>
      <c r="E686" s="4">
        <f>'Filtered Data'!E685</f>
        <v>0</v>
      </c>
      <c r="F686" s="4">
        <f>'Filtered Data'!F685</f>
        <v>6</v>
      </c>
      <c r="G686" s="4" t="str">
        <f>'Filtered Data'!G685</f>
        <v>32</v>
      </c>
      <c r="H686" s="4" t="str">
        <f>'Filtered Data'!H685</f>
        <v>00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62</v>
      </c>
      <c r="L686" s="4" t="str">
        <f>'Filtered Data'!L685</f>
        <v>00</v>
      </c>
      <c r="M686" s="4" t="str">
        <f>'Filtered Data'!M685</f>
        <v/>
      </c>
      <c r="N686" s="4" t="str">
        <f>'Filtered Data'!N685</f>
        <v/>
      </c>
      <c r="P686" s="6" t="e">
        <f t="shared" si="36"/>
        <v>#NUM!</v>
      </c>
      <c r="Q686" s="7">
        <f>IF('Filtered Data'!G685="","",HEX2DEC(G686))</f>
        <v>50</v>
      </c>
      <c r="R686" s="7">
        <f>IF('Filtered Data'!H685="","",HEX2DEC(H686))</f>
        <v>0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98</v>
      </c>
      <c r="V686" s="7">
        <f>IF('Filtered Data'!L685="","",HEX2DEC(L686))</f>
        <v>0</v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e">
        <f t="shared" si="37"/>
        <v>#NUM!</v>
      </c>
      <c r="AA686" s="7" t="str">
        <f>IF('Filtered Data'!G685="","",HEX2BIN(G686))</f>
        <v>110010</v>
      </c>
      <c r="AB686" s="7" t="str">
        <f>IF('Filtered Data'!H685="","",HEX2BIN(H686))</f>
        <v>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1100010</v>
      </c>
      <c r="AF686" s="7" t="str">
        <f>IF('Filtered Data'!L685="","",HEX2BIN(L686))</f>
        <v>0</v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e">
        <f t="shared" si="38"/>
        <v>#NUM!</v>
      </c>
      <c r="AK686" s="7" t="str">
        <f>IF('Filtered Data'!G685="","",HEX2OCT(G686))</f>
        <v>62</v>
      </c>
      <c r="AL686" s="7" t="str">
        <f>IF('Filtered Data'!H685="","",HEX2OCT(H686))</f>
        <v>0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142</v>
      </c>
      <c r="AP686" s="7" t="str">
        <f>IF('Filtered Data'!L685="","",HEX2OCT(L686))</f>
        <v>0</v>
      </c>
      <c r="AQ686" s="7" t="str">
        <f>IF('Filtered Data'!M685="","",HEX2OCT(M686))</f>
        <v/>
      </c>
      <c r="AR686" s="7" t="str">
        <f>IF('Filtered Data'!N685="","",HEX2OCT(N686))</f>
        <v/>
      </c>
    </row>
    <row r="687" hidden="1">
      <c r="A687" s="4">
        <f>'Filtered Data'!A686</f>
        <v>185555</v>
      </c>
      <c r="B687" s="4">
        <f>'Filtered Data'!B686</f>
        <v>1</v>
      </c>
      <c r="C687" s="4">
        <f>'Filtered Data'!C686</f>
        <v>400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01</v>
      </c>
      <c r="H687" s="4" t="str">
        <f>'Filtered Data'!H686</f>
        <v>00</v>
      </c>
      <c r="I687" s="4" t="str">
        <f>'Filtered Data'!I686</f>
        <v>4c</v>
      </c>
      <c r="J687" s="4" t="str">
        <f>'Filtered Data'!J686</f>
        <v>00</v>
      </c>
      <c r="K687" s="4" t="str">
        <f>'Filtered Data'!K686</f>
        <v>00</v>
      </c>
      <c r="L687" s="4" t="str">
        <f>'Filtered Data'!L686</f>
        <v>00</v>
      </c>
      <c r="M687" s="4" t="str">
        <f>'Filtered Data'!M686</f>
        <v>00</v>
      </c>
      <c r="N687" s="4" t="str">
        <f>'Filtered Data'!N686</f>
        <v>00</v>
      </c>
      <c r="P687" s="6" t="e">
        <f t="shared" si="36"/>
        <v>#NUM!</v>
      </c>
      <c r="Q687" s="7">
        <f>IF('Filtered Data'!G686="","",HEX2DEC(G687))</f>
        <v>1</v>
      </c>
      <c r="R687" s="7">
        <f>IF('Filtered Data'!H686="","",HEX2DEC(H687))</f>
        <v>0</v>
      </c>
      <c r="S687" s="7">
        <f>IF('Filtered Data'!I686="","",HEX2DEC(I687))</f>
        <v>76</v>
      </c>
      <c r="T687" s="7">
        <f>IF('Filtered Data'!J686="","",HEX2DEC(J687))</f>
        <v>0</v>
      </c>
      <c r="U687" s="7">
        <f>IF('Filtered Data'!K686="","",HEX2DEC(K687))</f>
        <v>0</v>
      </c>
      <c r="V687" s="7">
        <f>IF('Filtered Data'!L686="","",HEX2DEC(L687))</f>
        <v>0</v>
      </c>
      <c r="W687" s="7">
        <f>IF('Filtered Data'!M686="","",HEX2DEC(M687))</f>
        <v>0</v>
      </c>
      <c r="X687" s="7">
        <f>IF('Filtered Data'!N686="","",HEX2DEC(N687))</f>
        <v>0</v>
      </c>
      <c r="Y687" s="7"/>
      <c r="Z687" s="8" t="e">
        <f t="shared" si="37"/>
        <v>#NUM!</v>
      </c>
      <c r="AA687" s="7" t="str">
        <f>IF('Filtered Data'!G686="","",HEX2BIN(G687))</f>
        <v>1</v>
      </c>
      <c r="AB687" s="7" t="str">
        <f>IF('Filtered Data'!H686="","",HEX2BIN(H687))</f>
        <v>0</v>
      </c>
      <c r="AC687" s="7" t="str">
        <f>IF('Filtered Data'!I686="","",HEX2BIN(I687))</f>
        <v>1001100</v>
      </c>
      <c r="AD687" s="7" t="str">
        <f>IF('Filtered Data'!J686="","",HEX2BIN(J687))</f>
        <v>0</v>
      </c>
      <c r="AE687" s="7" t="str">
        <f>IF('Filtered Data'!K686="","",HEX2BIN(K687))</f>
        <v>0</v>
      </c>
      <c r="AF687" s="7" t="str">
        <f>IF('Filtered Data'!L686="","",HEX2BIN(L687))</f>
        <v>0</v>
      </c>
      <c r="AG687" s="7" t="str">
        <f>IF('Filtered Data'!M686="","",HEX2BIN(M687))</f>
        <v>0</v>
      </c>
      <c r="AH687" s="7" t="str">
        <f>IF('Filtered Data'!N686="","",HEX2BIN(N687))</f>
        <v>0</v>
      </c>
      <c r="AI687" s="7"/>
      <c r="AJ687" s="8" t="e">
        <f t="shared" si="38"/>
        <v>#NUM!</v>
      </c>
      <c r="AK687" s="7" t="str">
        <f>IF('Filtered Data'!G686="","",HEX2OCT(G687))</f>
        <v>1</v>
      </c>
      <c r="AL687" s="7" t="str">
        <f>IF('Filtered Data'!H686="","",HEX2OCT(H687))</f>
        <v>0</v>
      </c>
      <c r="AM687" s="7" t="str">
        <f>IF('Filtered Data'!I686="","",HEX2OCT(I687))</f>
        <v>114</v>
      </c>
      <c r="AN687" s="7" t="str">
        <f>IF('Filtered Data'!J686="","",HEX2OCT(J687))</f>
        <v>0</v>
      </c>
      <c r="AO687" s="7" t="str">
        <f>IF('Filtered Data'!K686="","",HEX2OCT(K687))</f>
        <v>0</v>
      </c>
      <c r="AP687" s="7" t="str">
        <f>IF('Filtered Data'!L686="","",HEX2OCT(L687))</f>
        <v>0</v>
      </c>
      <c r="AQ687" s="7" t="str">
        <f>IF('Filtered Data'!M686="","",HEX2OCT(M687))</f>
        <v>0</v>
      </c>
      <c r="AR687" s="7" t="str">
        <f>IF('Filtered Data'!N686="","",HEX2OCT(N687))</f>
        <v>0</v>
      </c>
    </row>
    <row r="688" hidden="1">
      <c r="A688" s="4">
        <f>'Filtered Data'!A687</f>
        <v>185556</v>
      </c>
      <c r="B688" s="4">
        <f>'Filtered Data'!B687</f>
        <v>1</v>
      </c>
      <c r="C688" s="4">
        <f>'Filtered Data'!C687</f>
        <v>203</v>
      </c>
      <c r="D688" s="4">
        <f>'Filtered Data'!D687</f>
        <v>0</v>
      </c>
      <c r="E688" s="4">
        <f>'Filtered Data'!E687</f>
        <v>0</v>
      </c>
      <c r="F688" s="4">
        <f>'Filtered Data'!F687</f>
        <v>8</v>
      </c>
      <c r="G688" s="4" t="str">
        <f>'Filtered Data'!G687</f>
        <v>00</v>
      </c>
      <c r="H688" s="4" t="str">
        <f>'Filtered Data'!H687</f>
        <v>00</v>
      </c>
      <c r="I688" s="4" t="str">
        <f>'Filtered Data'!I687</f>
        <v>00</v>
      </c>
      <c r="J688" s="4" t="str">
        <f>'Filtered Data'!J687</f>
        <v>00</v>
      </c>
      <c r="K688" s="4" t="str">
        <f>'Filtered Data'!K687</f>
        <v>00</v>
      </c>
      <c r="L688" s="4" t="str">
        <f>'Filtered Data'!L687</f>
        <v>00</v>
      </c>
      <c r="M688" s="4" t="str">
        <f>'Filtered Data'!M687</f>
        <v>00</v>
      </c>
      <c r="N688" s="4" t="str">
        <f>'Filtered Data'!N687</f>
        <v>00</v>
      </c>
      <c r="P688" s="6" t="e">
        <f t="shared" si="36"/>
        <v>#NUM!</v>
      </c>
      <c r="Q688" s="7">
        <f>IF('Filtered Data'!G687="","",HEX2DEC(G688))</f>
        <v>0</v>
      </c>
      <c r="R688" s="7">
        <f>IF('Filtered Data'!H687="","",HEX2DEC(H688))</f>
        <v>0</v>
      </c>
      <c r="S688" s="7">
        <f>IF('Filtered Data'!I687="","",HEX2DEC(I688))</f>
        <v>0</v>
      </c>
      <c r="T688" s="7">
        <f>IF('Filtered Data'!J687="","",HEX2DEC(J688))</f>
        <v>0</v>
      </c>
      <c r="U688" s="7">
        <f>IF('Filtered Data'!K687="","",HEX2DEC(K688))</f>
        <v>0</v>
      </c>
      <c r="V688" s="7">
        <f>IF('Filtered Data'!L687="","",HEX2DEC(L688))</f>
        <v>0</v>
      </c>
      <c r="W688" s="7">
        <f>IF('Filtered Data'!M687="","",HEX2DEC(M688))</f>
        <v>0</v>
      </c>
      <c r="X688" s="7">
        <f>IF('Filtered Data'!N687="","",HEX2DEC(N688))</f>
        <v>0</v>
      </c>
      <c r="Y688" s="7"/>
      <c r="Z688" s="8" t="e">
        <f t="shared" si="37"/>
        <v>#NUM!</v>
      </c>
      <c r="AA688" s="7" t="str">
        <f>IF('Filtered Data'!G687="","",HEX2BIN(G688))</f>
        <v>0</v>
      </c>
      <c r="AB688" s="7" t="str">
        <f>IF('Filtered Data'!H687="","",HEX2BIN(H688))</f>
        <v>0</v>
      </c>
      <c r="AC688" s="7" t="str">
        <f>IF('Filtered Data'!I687="","",HEX2BIN(I688))</f>
        <v>0</v>
      </c>
      <c r="AD688" s="7" t="str">
        <f>IF('Filtered Data'!J687="","",HEX2BIN(J688))</f>
        <v>0</v>
      </c>
      <c r="AE688" s="7" t="str">
        <f>IF('Filtered Data'!K687="","",HEX2BIN(K688))</f>
        <v>0</v>
      </c>
      <c r="AF688" s="7" t="str">
        <f>IF('Filtered Data'!L687="","",HEX2BIN(L688))</f>
        <v>0</v>
      </c>
      <c r="AG688" s="7" t="str">
        <f>IF('Filtered Data'!M687="","",HEX2BIN(M688))</f>
        <v>0</v>
      </c>
      <c r="AH688" s="7" t="str">
        <f>IF('Filtered Data'!N687="","",HEX2BIN(N688))</f>
        <v>0</v>
      </c>
      <c r="AI688" s="7"/>
      <c r="AJ688" s="8" t="e">
        <f t="shared" si="38"/>
        <v>#NUM!</v>
      </c>
      <c r="AK688" s="7" t="str">
        <f>IF('Filtered Data'!G687="","",HEX2OCT(G688))</f>
        <v>0</v>
      </c>
      <c r="AL688" s="7" t="str">
        <f>IF('Filtered Data'!H687="","",HEX2OCT(H688))</f>
        <v>0</v>
      </c>
      <c r="AM688" s="7" t="str">
        <f>IF('Filtered Data'!I687="","",HEX2OCT(I688))</f>
        <v>0</v>
      </c>
      <c r="AN688" s="7" t="str">
        <f>IF('Filtered Data'!J687="","",HEX2OCT(J688))</f>
        <v>0</v>
      </c>
      <c r="AO688" s="7" t="str">
        <f>IF('Filtered Data'!K687="","",HEX2OCT(K688))</f>
        <v>0</v>
      </c>
      <c r="AP688" s="7" t="str">
        <f>IF('Filtered Data'!L687="","",HEX2OCT(L688))</f>
        <v>0</v>
      </c>
      <c r="AQ688" s="7" t="str">
        <f>IF('Filtered Data'!M687="","",HEX2OCT(M688))</f>
        <v>0</v>
      </c>
      <c r="AR688" s="7" t="str">
        <f>IF('Filtered Data'!N687="","",HEX2OCT(N688))</f>
        <v>0</v>
      </c>
    </row>
    <row r="689" hidden="1">
      <c r="A689" s="4">
        <f>'Filtered Data'!A688</f>
        <v>185581</v>
      </c>
      <c r="B689" s="4">
        <f>'Filtered Data'!B688</f>
        <v>0</v>
      </c>
      <c r="C689" s="4">
        <f>'Filtered Data'!C688</f>
        <v>300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03</v>
      </c>
      <c r="H689" s="4" t="str">
        <f>'Filtered Data'!H688</f>
        <v>5a</v>
      </c>
      <c r="I689" s="4" t="str">
        <f>'Filtered Data'!I688</f>
        <v>64</v>
      </c>
      <c r="J689" s="4" t="str">
        <f>'Filtered Data'!J688</f>
        <v>5a</v>
      </c>
      <c r="K689" s="4" t="str">
        <f>'Filtered Data'!K688</f>
        <v>64</v>
      </c>
      <c r="L689" s="4" t="str">
        <f>'Filtered Data'!L688</f>
        <v>00</v>
      </c>
      <c r="M689" s="4" t="str">
        <f>'Filtered Data'!M688</f>
        <v>64</v>
      </c>
      <c r="N689" s="4" t="str">
        <f>'Filtered Data'!N688</f>
        <v>a9</v>
      </c>
      <c r="P689" s="6" t="e">
        <f t="shared" si="36"/>
        <v>#NUM!</v>
      </c>
      <c r="Q689" s="7">
        <f>IF('Filtered Data'!G688="","",HEX2DEC(G689))</f>
        <v>3</v>
      </c>
      <c r="R689" s="7">
        <f>IF('Filtered Data'!H688="","",HEX2DEC(H689))</f>
        <v>90</v>
      </c>
      <c r="S689" s="7">
        <f>IF('Filtered Data'!I688="","",HEX2DEC(I689))</f>
        <v>100</v>
      </c>
      <c r="T689" s="7">
        <f>IF('Filtered Data'!J688="","",HEX2DEC(J689))</f>
        <v>90</v>
      </c>
      <c r="U689" s="7">
        <f>IF('Filtered Data'!K688="","",HEX2DEC(K689))</f>
        <v>100</v>
      </c>
      <c r="V689" s="7">
        <f>IF('Filtered Data'!L688="","",HEX2DEC(L689))</f>
        <v>0</v>
      </c>
      <c r="W689" s="7">
        <f>IF('Filtered Data'!M688="","",HEX2DEC(M689))</f>
        <v>100</v>
      </c>
      <c r="X689" s="7">
        <f>IF('Filtered Data'!N688="","",HEX2DEC(N689))</f>
        <v>169</v>
      </c>
      <c r="Y689" s="7"/>
      <c r="Z689" s="8" t="e">
        <f t="shared" si="37"/>
        <v>#NUM!</v>
      </c>
      <c r="AA689" s="7" t="str">
        <f>IF('Filtered Data'!G688="","",HEX2BIN(G689))</f>
        <v>11</v>
      </c>
      <c r="AB689" s="7" t="str">
        <f>IF('Filtered Data'!H688="","",HEX2BIN(H689))</f>
        <v>1011010</v>
      </c>
      <c r="AC689" s="7" t="str">
        <f>IF('Filtered Data'!I688="","",HEX2BIN(I689))</f>
        <v>1100100</v>
      </c>
      <c r="AD689" s="7" t="str">
        <f>IF('Filtered Data'!J688="","",HEX2BIN(J689))</f>
        <v>1011010</v>
      </c>
      <c r="AE689" s="7" t="str">
        <f>IF('Filtered Data'!K688="","",HEX2BIN(K689))</f>
        <v>1100100</v>
      </c>
      <c r="AF689" s="7" t="str">
        <f>IF('Filtered Data'!L688="","",HEX2BIN(L689))</f>
        <v>0</v>
      </c>
      <c r="AG689" s="7" t="str">
        <f>IF('Filtered Data'!M688="","",HEX2BIN(M689))</f>
        <v>1100100</v>
      </c>
      <c r="AH689" s="7" t="str">
        <f>IF('Filtered Data'!N688="","",HEX2BIN(N689))</f>
        <v>10101001</v>
      </c>
      <c r="AI689" s="7"/>
      <c r="AJ689" s="8" t="e">
        <f t="shared" si="38"/>
        <v>#NUM!</v>
      </c>
      <c r="AK689" s="7" t="str">
        <f>IF('Filtered Data'!G688="","",HEX2OCT(G689))</f>
        <v>3</v>
      </c>
      <c r="AL689" s="7" t="str">
        <f>IF('Filtered Data'!H688="","",HEX2OCT(H689))</f>
        <v>132</v>
      </c>
      <c r="AM689" s="7" t="str">
        <f>IF('Filtered Data'!I688="","",HEX2OCT(I689))</f>
        <v>144</v>
      </c>
      <c r="AN689" s="7" t="str">
        <f>IF('Filtered Data'!J688="","",HEX2OCT(J689))</f>
        <v>132</v>
      </c>
      <c r="AO689" s="7" t="str">
        <f>IF('Filtered Data'!K688="","",HEX2OCT(K689))</f>
        <v>144</v>
      </c>
      <c r="AP689" s="7" t="str">
        <f>IF('Filtered Data'!L688="","",HEX2OCT(L689))</f>
        <v>0</v>
      </c>
      <c r="AQ689" s="7" t="str">
        <f>IF('Filtered Data'!M688="","",HEX2OCT(M689))</f>
        <v>144</v>
      </c>
      <c r="AR689" s="7" t="str">
        <f>IF('Filtered Data'!N688="","",HEX2OCT(N689))</f>
        <v>251</v>
      </c>
    </row>
    <row r="690" hidden="1">
      <c r="A690" s="4">
        <f>'Filtered Data'!A689</f>
        <v>185582</v>
      </c>
      <c r="B690" s="4">
        <f>'Filtered Data'!B689</f>
        <v>0</v>
      </c>
      <c r="C690" s="4">
        <f>'Filtered Data'!C689</f>
        <v>301</v>
      </c>
      <c r="D690" s="4">
        <f>'Filtered Data'!D689</f>
        <v>0</v>
      </c>
      <c r="E690" s="4">
        <f>'Filtered Data'!E689</f>
        <v>0</v>
      </c>
      <c r="F690" s="4">
        <f>'Filtered Data'!F689</f>
        <v>3</v>
      </c>
      <c r="G690" s="4" t="str">
        <f>'Filtered Data'!G689</f>
        <v>88</v>
      </c>
      <c r="H690" s="4" t="str">
        <f>'Filtered Data'!H689</f>
        <v>09</v>
      </c>
      <c r="I690" s="4" t="str">
        <f>'Filtered Data'!I689</f>
        <v>00</v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8915200</v>
      </c>
      <c r="Q690" s="7">
        <f>IF('Filtered Data'!G689="","",HEX2DEC(G690))</f>
        <v>136</v>
      </c>
      <c r="R690" s="7">
        <f>IF('Filtered Data'!H689="","",HEX2DEC(H690))</f>
        <v>9</v>
      </c>
      <c r="S690" s="7">
        <f>IF('Filtered Data'!I689="","",HEX2DEC(I690))</f>
        <v>0</v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10001000</v>
      </c>
      <c r="AB690" s="7" t="str">
        <f>IF('Filtered Data'!H689="","",HEX2BIN(H690))</f>
        <v>1001</v>
      </c>
      <c r="AC690" s="7" t="str">
        <f>IF('Filtered Data'!I689="","",HEX2BIN(I690))</f>
        <v>0</v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210</v>
      </c>
      <c r="AL690" s="7" t="str">
        <f>IF('Filtered Data'!H689="","",HEX2OCT(H690))</f>
        <v>11</v>
      </c>
      <c r="AM690" s="7" t="str">
        <f>IF('Filtered Data'!I689="","",HEX2OCT(I690))</f>
        <v>0</v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185615</v>
      </c>
      <c r="B691" s="4">
        <f>'Filtered Data'!B690</f>
        <v>1</v>
      </c>
      <c r="C691" s="4">
        <f>'Filtered Data'!C690</f>
        <v>402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64</v>
      </c>
      <c r="H691" s="4" t="str">
        <f>'Filtered Data'!H690</f>
        <v>00</v>
      </c>
      <c r="I691" s="4" t="str">
        <f>'Filtered Data'!I690</f>
        <v>00</v>
      </c>
      <c r="J691" s="4" t="str">
        <f>'Filtered Data'!J690</f>
        <v>00</v>
      </c>
      <c r="K691" s="4" t="str">
        <f>'Filtered Data'!K690</f>
        <v>20</v>
      </c>
      <c r="L691" s="4" t="str">
        <f>'Filtered Data'!L690</f>
        <v>e2</v>
      </c>
      <c r="M691" s="4" t="str">
        <f>'Filtered Data'!M690</f>
        <v>09</v>
      </c>
      <c r="N691" s="4" t="str">
        <f>'Filtered Data'!N690</f>
        <v>00</v>
      </c>
      <c r="P691" s="6" t="e">
        <f t="shared" si="36"/>
        <v>#NUM!</v>
      </c>
      <c r="Q691" s="7">
        <f>IF('Filtered Data'!G690="","",HEX2DEC(G691))</f>
        <v>100</v>
      </c>
      <c r="R691" s="7">
        <f>IF('Filtered Data'!H690="","",HEX2DEC(H691))</f>
        <v>0</v>
      </c>
      <c r="S691" s="7">
        <f>IF('Filtered Data'!I690="","",HEX2DEC(I691))</f>
        <v>0</v>
      </c>
      <c r="T691" s="7">
        <f>IF('Filtered Data'!J690="","",HEX2DEC(J691))</f>
        <v>0</v>
      </c>
      <c r="U691" s="7">
        <f>IF('Filtered Data'!K690="","",HEX2DEC(K691))</f>
        <v>32</v>
      </c>
      <c r="V691" s="7">
        <f>IF('Filtered Data'!L690="","",HEX2DEC(L691))</f>
        <v>226</v>
      </c>
      <c r="W691" s="7">
        <f>IF('Filtered Data'!M690="","",HEX2DEC(M691))</f>
        <v>9</v>
      </c>
      <c r="X691" s="7">
        <f>IF('Filtered Data'!N690="","",HEX2DEC(N691))</f>
        <v>0</v>
      </c>
      <c r="Y691" s="7"/>
      <c r="Z691" s="8" t="e">
        <f t="shared" si="37"/>
        <v>#NUM!</v>
      </c>
      <c r="AA691" s="7" t="str">
        <f>IF('Filtered Data'!G690="","",HEX2BIN(G691))</f>
        <v>1100100</v>
      </c>
      <c r="AB691" s="7" t="str">
        <f>IF('Filtered Data'!H690="","",HEX2BIN(H691))</f>
        <v>0</v>
      </c>
      <c r="AC691" s="7" t="str">
        <f>IF('Filtered Data'!I690="","",HEX2BIN(I691))</f>
        <v>0</v>
      </c>
      <c r="AD691" s="7" t="str">
        <f>IF('Filtered Data'!J690="","",HEX2BIN(J691))</f>
        <v>0</v>
      </c>
      <c r="AE691" s="7" t="str">
        <f>IF('Filtered Data'!K690="","",HEX2BIN(K691))</f>
        <v>100000</v>
      </c>
      <c r="AF691" s="7" t="str">
        <f>IF('Filtered Data'!L690="","",HEX2BIN(L691))</f>
        <v>11100010</v>
      </c>
      <c r="AG691" s="7" t="str">
        <f>IF('Filtered Data'!M690="","",HEX2BIN(M691))</f>
        <v>1001</v>
      </c>
      <c r="AH691" s="7" t="str">
        <f>IF('Filtered Data'!N690="","",HEX2BIN(N691))</f>
        <v>0</v>
      </c>
      <c r="AI691" s="7"/>
      <c r="AJ691" s="8" t="e">
        <f t="shared" si="38"/>
        <v>#NUM!</v>
      </c>
      <c r="AK691" s="7" t="str">
        <f>IF('Filtered Data'!G690="","",HEX2OCT(G691))</f>
        <v>144</v>
      </c>
      <c r="AL691" s="7" t="str">
        <f>IF('Filtered Data'!H690="","",HEX2OCT(H691))</f>
        <v>0</v>
      </c>
      <c r="AM691" s="7" t="str">
        <f>IF('Filtered Data'!I690="","",HEX2OCT(I691))</f>
        <v>0</v>
      </c>
      <c r="AN691" s="7" t="str">
        <f>IF('Filtered Data'!J690="","",HEX2OCT(J691))</f>
        <v>0</v>
      </c>
      <c r="AO691" s="7" t="str">
        <f>IF('Filtered Data'!K690="","",HEX2OCT(K691))</f>
        <v>40</v>
      </c>
      <c r="AP691" s="7" t="str">
        <f>IF('Filtered Data'!L690="","",HEX2OCT(L691))</f>
        <v>342</v>
      </c>
      <c r="AQ691" s="7" t="str">
        <f>IF('Filtered Data'!M690="","",HEX2OCT(M691))</f>
        <v>11</v>
      </c>
      <c r="AR691" s="7" t="str">
        <f>IF('Filtered Data'!N690="","",HEX2OCT(N691))</f>
        <v>0</v>
      </c>
    </row>
    <row r="692" hidden="1">
      <c r="A692" s="4">
        <f>'Filtered Data'!A691</f>
        <v>185631</v>
      </c>
      <c r="B692" s="4">
        <f>'Filtered Data'!B691</f>
        <v>0</v>
      </c>
      <c r="C692" s="4">
        <f>'Filtered Data'!C691</f>
        <v>300</v>
      </c>
      <c r="D692" s="4">
        <f>'Filtered Data'!D691</f>
        <v>0</v>
      </c>
      <c r="E692" s="4">
        <f>'Filtered Data'!E691</f>
        <v>0</v>
      </c>
      <c r="F692" s="4">
        <f>'Filtered Data'!F691</f>
        <v>8</v>
      </c>
      <c r="G692" s="4" t="str">
        <f>'Filtered Data'!G691</f>
        <v>03</v>
      </c>
      <c r="H692" s="4" t="str">
        <f>'Filtered Data'!H691</f>
        <v>5a</v>
      </c>
      <c r="I692" s="4" t="str">
        <f>'Filtered Data'!I691</f>
        <v>64</v>
      </c>
      <c r="J692" s="4" t="str">
        <f>'Filtered Data'!J691</f>
        <v>5a</v>
      </c>
      <c r="K692" s="4" t="str">
        <f>'Filtered Data'!K691</f>
        <v>64</v>
      </c>
      <c r="L692" s="4" t="str">
        <f>'Filtered Data'!L691</f>
        <v>00</v>
      </c>
      <c r="M692" s="4" t="str">
        <f>'Filtered Data'!M691</f>
        <v>64</v>
      </c>
      <c r="N692" s="4" t="str">
        <f>'Filtered Data'!N691</f>
        <v>ba</v>
      </c>
      <c r="P692" s="6" t="e">
        <f t="shared" si="36"/>
        <v>#NUM!</v>
      </c>
      <c r="Q692" s="7">
        <f>IF('Filtered Data'!G691="","",HEX2DEC(G692))</f>
        <v>3</v>
      </c>
      <c r="R692" s="7">
        <f>IF('Filtered Data'!H691="","",HEX2DEC(H692))</f>
        <v>90</v>
      </c>
      <c r="S692" s="7">
        <f>IF('Filtered Data'!I691="","",HEX2DEC(I692))</f>
        <v>100</v>
      </c>
      <c r="T692" s="7">
        <f>IF('Filtered Data'!J691="","",HEX2DEC(J692))</f>
        <v>90</v>
      </c>
      <c r="U692" s="7">
        <f>IF('Filtered Data'!K691="","",HEX2DEC(K692))</f>
        <v>100</v>
      </c>
      <c r="V692" s="7">
        <f>IF('Filtered Data'!L691="","",HEX2DEC(L692))</f>
        <v>0</v>
      </c>
      <c r="W692" s="7">
        <f>IF('Filtered Data'!M691="","",HEX2DEC(M692))</f>
        <v>100</v>
      </c>
      <c r="X692" s="7">
        <f>IF('Filtered Data'!N691="","",HEX2DEC(N692))</f>
        <v>186</v>
      </c>
      <c r="Y692" s="7"/>
      <c r="Z692" s="8" t="e">
        <f t="shared" si="37"/>
        <v>#NUM!</v>
      </c>
      <c r="AA692" s="7" t="str">
        <f>IF('Filtered Data'!G691="","",HEX2BIN(G692))</f>
        <v>11</v>
      </c>
      <c r="AB692" s="7" t="str">
        <f>IF('Filtered Data'!H691="","",HEX2BIN(H692))</f>
        <v>1011010</v>
      </c>
      <c r="AC692" s="7" t="str">
        <f>IF('Filtered Data'!I691="","",HEX2BIN(I692))</f>
        <v>1100100</v>
      </c>
      <c r="AD692" s="7" t="str">
        <f>IF('Filtered Data'!J691="","",HEX2BIN(J692))</f>
        <v>1011010</v>
      </c>
      <c r="AE692" s="7" t="str">
        <f>IF('Filtered Data'!K691="","",HEX2BIN(K692))</f>
        <v>1100100</v>
      </c>
      <c r="AF692" s="7" t="str">
        <f>IF('Filtered Data'!L691="","",HEX2BIN(L692))</f>
        <v>0</v>
      </c>
      <c r="AG692" s="7" t="str">
        <f>IF('Filtered Data'!M691="","",HEX2BIN(M692))</f>
        <v>1100100</v>
      </c>
      <c r="AH692" s="7" t="str">
        <f>IF('Filtered Data'!N691="","",HEX2BIN(N692))</f>
        <v>10111010</v>
      </c>
      <c r="AI692" s="7"/>
      <c r="AJ692" s="8" t="e">
        <f t="shared" si="38"/>
        <v>#NUM!</v>
      </c>
      <c r="AK692" s="7" t="str">
        <f>IF('Filtered Data'!G691="","",HEX2OCT(G692))</f>
        <v>3</v>
      </c>
      <c r="AL692" s="7" t="str">
        <f>IF('Filtered Data'!H691="","",HEX2OCT(H692))</f>
        <v>132</v>
      </c>
      <c r="AM692" s="7" t="str">
        <f>IF('Filtered Data'!I691="","",HEX2OCT(I692))</f>
        <v>144</v>
      </c>
      <c r="AN692" s="7" t="str">
        <f>IF('Filtered Data'!J691="","",HEX2OCT(J692))</f>
        <v>132</v>
      </c>
      <c r="AO692" s="7" t="str">
        <f>IF('Filtered Data'!K691="","",HEX2OCT(K692))</f>
        <v>144</v>
      </c>
      <c r="AP692" s="7" t="str">
        <f>IF('Filtered Data'!L691="","",HEX2OCT(L692))</f>
        <v>0</v>
      </c>
      <c r="AQ692" s="7" t="str">
        <f>IF('Filtered Data'!M691="","",HEX2OCT(M692))</f>
        <v>144</v>
      </c>
      <c r="AR692" s="7" t="str">
        <f>IF('Filtered Data'!N691="","",HEX2OCT(N692))</f>
        <v>272</v>
      </c>
    </row>
    <row r="693" hidden="1">
      <c r="A693" s="4">
        <f>'Filtered Data'!A692</f>
        <v>185632</v>
      </c>
      <c r="B693" s="4">
        <f>'Filtered Data'!B692</f>
        <v>0</v>
      </c>
      <c r="C693" s="4">
        <f>'Filtered Data'!C692</f>
        <v>301</v>
      </c>
      <c r="D693" s="4">
        <f>'Filtered Data'!D692</f>
        <v>0</v>
      </c>
      <c r="E693" s="4">
        <f>'Filtered Data'!E692</f>
        <v>0</v>
      </c>
      <c r="F693" s="4">
        <f>'Filtered Data'!F692</f>
        <v>3</v>
      </c>
      <c r="G693" s="4" t="str">
        <f>'Filtered Data'!G692</f>
        <v>c6</v>
      </c>
      <c r="H693" s="4" t="str">
        <f>'Filtered Data'!H692</f>
        <v>a</v>
      </c>
      <c r="I693" s="4" t="str">
        <f>'Filtered Data'!I692</f>
        <v>00</v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813568</v>
      </c>
      <c r="Q693" s="7">
        <f>IF('Filtered Data'!G692="","",HEX2DEC(G693))</f>
        <v>198</v>
      </c>
      <c r="R693" s="7">
        <f>IF('Filtered Data'!H692="","",HEX2DEC(H693))</f>
        <v>10</v>
      </c>
      <c r="S693" s="7">
        <f>IF('Filtered Data'!I692="","",HEX2DEC(I693))</f>
        <v>0</v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e">
        <f t="shared" si="37"/>
        <v>#NUM!</v>
      </c>
      <c r="AA693" s="7" t="str">
        <f>IF('Filtered Data'!G692="","",HEX2BIN(G693))</f>
        <v>11000110</v>
      </c>
      <c r="AB693" s="7" t="str">
        <f>IF('Filtered Data'!H692="","",HEX2BIN(H693))</f>
        <v>1010</v>
      </c>
      <c r="AC693" s="7" t="str">
        <f>IF('Filtered Data'!I692="","",HEX2BIN(I693))</f>
        <v>0</v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e">
        <f t="shared" si="38"/>
        <v>#NUM!</v>
      </c>
      <c r="AK693" s="7" t="str">
        <f>IF('Filtered Data'!G692="","",HEX2OCT(G693))</f>
        <v>306</v>
      </c>
      <c r="AL693" s="7" t="str">
        <f>IF('Filtered Data'!H692="","",HEX2OCT(H693))</f>
        <v>12</v>
      </c>
      <c r="AM693" s="7" t="str">
        <f>IF('Filtered Data'!I692="","",HEX2OCT(I693))</f>
        <v>0</v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 hidden="1">
      <c r="A694" s="4">
        <f>'Filtered Data'!A693</f>
        <v>185635</v>
      </c>
      <c r="B694" s="4">
        <f>'Filtered Data'!B693</f>
        <v>1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8f</v>
      </c>
      <c r="H694" s="4" t="str">
        <f>'Filtered Data'!H693</f>
        <v>a0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56</v>
      </c>
      <c r="L694" s="4" t="str">
        <f>'Filtered Data'!L693</f>
        <v>00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143</v>
      </c>
      <c r="R694" s="7">
        <f>IF('Filtered Data'!H693="","",HEX2DEC(H694))</f>
        <v>160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86</v>
      </c>
      <c r="V694" s="7">
        <f>IF('Filtered Data'!L693="","",HEX2DEC(L694))</f>
        <v>0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10001111</v>
      </c>
      <c r="AB694" s="7" t="str">
        <f>IF('Filtered Data'!H693="","",HEX2BIN(H694))</f>
        <v>10100000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1010110</v>
      </c>
      <c r="AF694" s="7" t="str">
        <f>IF('Filtered Data'!L693="","",HEX2BIN(L694))</f>
        <v>0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217</v>
      </c>
      <c r="AL694" s="7" t="str">
        <f>IF('Filtered Data'!H693="","",HEX2OCT(H694))</f>
        <v>240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126</v>
      </c>
      <c r="AP694" s="7" t="str">
        <f>IF('Filtered Data'!L693="","",HEX2OCT(L694))</f>
        <v>0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185644</v>
      </c>
      <c r="B695" s="4">
        <f>'Filtered Data'!B694</f>
        <v>1</v>
      </c>
      <c r="C695" s="4">
        <f>'Filtered Data'!C694</f>
        <v>201</v>
      </c>
      <c r="D695" s="4">
        <f>'Filtered Data'!D694</f>
        <v>0</v>
      </c>
      <c r="E695" s="4">
        <f>'Filtered Data'!E694</f>
        <v>0</v>
      </c>
      <c r="F695" s="4">
        <f>'Filtered Data'!F694</f>
        <v>6</v>
      </c>
      <c r="G695" s="4" t="str">
        <f>'Filtered Data'!G694</f>
        <v>32</v>
      </c>
      <c r="H695" s="4" t="str">
        <f>'Filtered Data'!H694</f>
        <v>00</v>
      </c>
      <c r="I695" s="4" t="str">
        <f>'Filtered Data'!I694</f>
        <v>00</v>
      </c>
      <c r="J695" s="4" t="str">
        <f>'Filtered Data'!J694</f>
        <v>00</v>
      </c>
      <c r="K695" s="4" t="str">
        <f>'Filtered Data'!K694</f>
        <v>62</v>
      </c>
      <c r="L695" s="4" t="str">
        <f>'Filtered Data'!L694</f>
        <v>00</v>
      </c>
      <c r="M695" s="4" t="str">
        <f>'Filtered Data'!M694</f>
        <v/>
      </c>
      <c r="N695" s="4" t="str">
        <f>'Filtered Data'!N694</f>
        <v/>
      </c>
      <c r="P695" s="6" t="e">
        <f t="shared" si="36"/>
        <v>#NUM!</v>
      </c>
      <c r="Q695" s="7">
        <f>IF('Filtered Data'!G694="","",HEX2DEC(G695))</f>
        <v>50</v>
      </c>
      <c r="R695" s="7">
        <f>IF('Filtered Data'!H694="","",HEX2DEC(H695))</f>
        <v>0</v>
      </c>
      <c r="S695" s="7">
        <f>IF('Filtered Data'!I694="","",HEX2DEC(I695))</f>
        <v>0</v>
      </c>
      <c r="T695" s="7">
        <f>IF('Filtered Data'!J694="","",HEX2DEC(J695))</f>
        <v>0</v>
      </c>
      <c r="U695" s="7">
        <f>IF('Filtered Data'!K694="","",HEX2DEC(K695))</f>
        <v>98</v>
      </c>
      <c r="V695" s="7">
        <f>IF('Filtered Data'!L694="","",HEX2DEC(L695))</f>
        <v>0</v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e">
        <f t="shared" si="37"/>
        <v>#NUM!</v>
      </c>
      <c r="AA695" s="7" t="str">
        <f>IF('Filtered Data'!G694="","",HEX2BIN(G695))</f>
        <v>110010</v>
      </c>
      <c r="AB695" s="7" t="str">
        <f>IF('Filtered Data'!H694="","",HEX2BIN(H695))</f>
        <v>0</v>
      </c>
      <c r="AC695" s="7" t="str">
        <f>IF('Filtered Data'!I694="","",HEX2BIN(I695))</f>
        <v>0</v>
      </c>
      <c r="AD695" s="7" t="str">
        <f>IF('Filtered Data'!J694="","",HEX2BIN(J695))</f>
        <v>0</v>
      </c>
      <c r="AE695" s="7" t="str">
        <f>IF('Filtered Data'!K694="","",HEX2BIN(K695))</f>
        <v>1100010</v>
      </c>
      <c r="AF695" s="7" t="str">
        <f>IF('Filtered Data'!L694="","",HEX2BIN(L695))</f>
        <v>0</v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e">
        <f t="shared" si="38"/>
        <v>#NUM!</v>
      </c>
      <c r="AK695" s="7" t="str">
        <f>IF('Filtered Data'!G694="","",HEX2OCT(G695))</f>
        <v>62</v>
      </c>
      <c r="AL695" s="7" t="str">
        <f>IF('Filtered Data'!H694="","",HEX2OCT(H695))</f>
        <v>0</v>
      </c>
      <c r="AM695" s="7" t="str">
        <f>IF('Filtered Data'!I694="","",HEX2OCT(I695))</f>
        <v>0</v>
      </c>
      <c r="AN695" s="7" t="str">
        <f>IF('Filtered Data'!J694="","",HEX2OCT(J695))</f>
        <v>0</v>
      </c>
      <c r="AO695" s="7" t="str">
        <f>IF('Filtered Data'!K694="","",HEX2OCT(K695))</f>
        <v>142</v>
      </c>
      <c r="AP695" s="7" t="str">
        <f>IF('Filtered Data'!L694="","",HEX2OCT(L695))</f>
        <v>0</v>
      </c>
      <c r="AQ695" s="7" t="str">
        <f>IF('Filtered Data'!M694="","",HEX2OCT(M695))</f>
        <v/>
      </c>
      <c r="AR695" s="7" t="str">
        <f>IF('Filtered Data'!N694="","",HEX2OCT(N695))</f>
        <v/>
      </c>
    </row>
    <row r="696" hidden="1">
      <c r="A696" s="4">
        <f>'Filtered Data'!A695</f>
        <v>185655</v>
      </c>
      <c r="B696" s="4">
        <f>'Filtered Data'!B695</f>
        <v>1</v>
      </c>
      <c r="C696" s="4">
        <f>'Filtered Data'!C695</f>
        <v>400</v>
      </c>
      <c r="D696" s="4">
        <f>'Filtered Data'!D695</f>
        <v>0</v>
      </c>
      <c r="E696" s="4">
        <f>'Filtered Data'!E695</f>
        <v>0</v>
      </c>
      <c r="F696" s="4">
        <f>'Filtered Data'!F695</f>
        <v>8</v>
      </c>
      <c r="G696" s="4" t="str">
        <f>'Filtered Data'!G695</f>
        <v>01</v>
      </c>
      <c r="H696" s="4" t="str">
        <f>'Filtered Data'!H695</f>
        <v>00</v>
      </c>
      <c r="I696" s="4" t="str">
        <f>'Filtered Data'!I695</f>
        <v>4c</v>
      </c>
      <c r="J696" s="4" t="str">
        <f>'Filtered Data'!J695</f>
        <v>00</v>
      </c>
      <c r="K696" s="4" t="str">
        <f>'Filtered Data'!K695</f>
        <v>00</v>
      </c>
      <c r="L696" s="4" t="str">
        <f>'Filtered Data'!L695</f>
        <v>00</v>
      </c>
      <c r="M696" s="4" t="str">
        <f>'Filtered Data'!M695</f>
        <v>00</v>
      </c>
      <c r="N696" s="4" t="str">
        <f>'Filtered Data'!N695</f>
        <v>00</v>
      </c>
      <c r="P696" s="6" t="e">
        <f t="shared" si="36"/>
        <v>#NUM!</v>
      </c>
      <c r="Q696" s="7">
        <f>IF('Filtered Data'!G695="","",HEX2DEC(G696))</f>
        <v>1</v>
      </c>
      <c r="R696" s="7">
        <f>IF('Filtered Data'!H695="","",HEX2DEC(H696))</f>
        <v>0</v>
      </c>
      <c r="S696" s="7">
        <f>IF('Filtered Data'!I695="","",HEX2DEC(I696))</f>
        <v>76</v>
      </c>
      <c r="T696" s="7">
        <f>IF('Filtered Data'!J695="","",HEX2DEC(J696))</f>
        <v>0</v>
      </c>
      <c r="U696" s="7">
        <f>IF('Filtered Data'!K695="","",HEX2DEC(K696))</f>
        <v>0</v>
      </c>
      <c r="V696" s="7">
        <f>IF('Filtered Data'!L695="","",HEX2DEC(L696))</f>
        <v>0</v>
      </c>
      <c r="W696" s="7">
        <f>IF('Filtered Data'!M695="","",HEX2DEC(M696))</f>
        <v>0</v>
      </c>
      <c r="X696" s="7">
        <f>IF('Filtered Data'!N695="","",HEX2DEC(N696))</f>
        <v>0</v>
      </c>
      <c r="Y696" s="7"/>
      <c r="Z696" s="8" t="e">
        <f t="shared" si="37"/>
        <v>#NUM!</v>
      </c>
      <c r="AA696" s="7" t="str">
        <f>IF('Filtered Data'!G695="","",HEX2BIN(G696))</f>
        <v>1</v>
      </c>
      <c r="AB696" s="7" t="str">
        <f>IF('Filtered Data'!H695="","",HEX2BIN(H696))</f>
        <v>0</v>
      </c>
      <c r="AC696" s="7" t="str">
        <f>IF('Filtered Data'!I695="","",HEX2BIN(I696))</f>
        <v>1001100</v>
      </c>
      <c r="AD696" s="7" t="str">
        <f>IF('Filtered Data'!J695="","",HEX2BIN(J696))</f>
        <v>0</v>
      </c>
      <c r="AE696" s="7" t="str">
        <f>IF('Filtered Data'!K695="","",HEX2BIN(K696))</f>
        <v>0</v>
      </c>
      <c r="AF696" s="7" t="str">
        <f>IF('Filtered Data'!L695="","",HEX2BIN(L696))</f>
        <v>0</v>
      </c>
      <c r="AG696" s="7" t="str">
        <f>IF('Filtered Data'!M695="","",HEX2BIN(M696))</f>
        <v>0</v>
      </c>
      <c r="AH696" s="7" t="str">
        <f>IF('Filtered Data'!N695="","",HEX2BIN(N696))</f>
        <v>0</v>
      </c>
      <c r="AI696" s="7"/>
      <c r="AJ696" s="8" t="e">
        <f t="shared" si="38"/>
        <v>#NUM!</v>
      </c>
      <c r="AK696" s="7" t="str">
        <f>IF('Filtered Data'!G695="","",HEX2OCT(G696))</f>
        <v>1</v>
      </c>
      <c r="AL696" s="7" t="str">
        <f>IF('Filtered Data'!H695="","",HEX2OCT(H696))</f>
        <v>0</v>
      </c>
      <c r="AM696" s="7" t="str">
        <f>IF('Filtered Data'!I695="","",HEX2OCT(I696))</f>
        <v>114</v>
      </c>
      <c r="AN696" s="7" t="str">
        <f>IF('Filtered Data'!J695="","",HEX2OCT(J696))</f>
        <v>0</v>
      </c>
      <c r="AO696" s="7" t="str">
        <f>IF('Filtered Data'!K695="","",HEX2OCT(K696))</f>
        <v>0</v>
      </c>
      <c r="AP696" s="7" t="str">
        <f>IF('Filtered Data'!L695="","",HEX2OCT(L696))</f>
        <v>0</v>
      </c>
      <c r="AQ696" s="7" t="str">
        <f>IF('Filtered Data'!M695="","",HEX2OCT(M696))</f>
        <v>0</v>
      </c>
      <c r="AR696" s="7" t="str">
        <f>IF('Filtered Data'!N695="","",HEX2OCT(N696))</f>
        <v>0</v>
      </c>
    </row>
    <row r="697" hidden="1">
      <c r="A697" s="4">
        <f>'Filtered Data'!A696</f>
        <v>185656</v>
      </c>
      <c r="B697" s="4">
        <f>'Filtered Data'!B696</f>
        <v>1</v>
      </c>
      <c r="C697" s="4">
        <f>'Filtered Data'!C696</f>
        <v>203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00</v>
      </c>
      <c r="H697" s="4" t="str">
        <f>'Filtered Data'!H696</f>
        <v>00</v>
      </c>
      <c r="I697" s="4" t="str">
        <f>'Filtered Data'!I696</f>
        <v>00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0</v>
      </c>
      <c r="R697" s="7">
        <f>IF('Filtered Data'!H696="","",HEX2DEC(H697))</f>
        <v>0</v>
      </c>
      <c r="S697" s="7">
        <f>IF('Filtered Data'!I696="","",HEX2DEC(I697))</f>
        <v>0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0</v>
      </c>
      <c r="AB697" s="7" t="str">
        <f>IF('Filtered Data'!H696="","",HEX2BIN(H697))</f>
        <v>0</v>
      </c>
      <c r="AC697" s="7" t="str">
        <f>IF('Filtered Data'!I696="","",HEX2BIN(I697))</f>
        <v>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0</v>
      </c>
      <c r="AL697" s="7" t="str">
        <f>IF('Filtered Data'!H696="","",HEX2OCT(H697))</f>
        <v>0</v>
      </c>
      <c r="AM697" s="7" t="str">
        <f>IF('Filtered Data'!I696="","",HEX2OCT(I697))</f>
        <v>0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185681</v>
      </c>
      <c r="B698" s="4">
        <f>'Filtered Data'!B697</f>
        <v>0</v>
      </c>
      <c r="C698" s="4">
        <f>'Filtered Data'!C697</f>
        <v>300</v>
      </c>
      <c r="D698" s="4">
        <f>'Filtered Data'!D697</f>
        <v>0</v>
      </c>
      <c r="E698" s="4">
        <f>'Filtered Data'!E697</f>
        <v>0</v>
      </c>
      <c r="F698" s="4">
        <f>'Filtered Data'!F697</f>
        <v>8</v>
      </c>
      <c r="G698" s="4" t="str">
        <f>'Filtered Data'!G697</f>
        <v>03</v>
      </c>
      <c r="H698" s="4" t="str">
        <f>'Filtered Data'!H697</f>
        <v>5a</v>
      </c>
      <c r="I698" s="4" t="str">
        <f>'Filtered Data'!I697</f>
        <v>64</v>
      </c>
      <c r="J698" s="4" t="str">
        <f>'Filtered Data'!J697</f>
        <v>5a</v>
      </c>
      <c r="K698" s="4" t="str">
        <f>'Filtered Data'!K697</f>
        <v>64</v>
      </c>
      <c r="L698" s="4" t="str">
        <f>'Filtered Data'!L697</f>
        <v>00</v>
      </c>
      <c r="M698" s="4" t="str">
        <f>'Filtered Data'!M697</f>
        <v>64</v>
      </c>
      <c r="N698" s="4" t="str">
        <f>'Filtered Data'!N697</f>
        <v>ab</v>
      </c>
      <c r="P698" s="6" t="e">
        <f t="shared" si="36"/>
        <v>#NUM!</v>
      </c>
      <c r="Q698" s="7">
        <f>IF('Filtered Data'!G697="","",HEX2DEC(G698))</f>
        <v>3</v>
      </c>
      <c r="R698" s="7">
        <f>IF('Filtered Data'!H697="","",HEX2DEC(H698))</f>
        <v>90</v>
      </c>
      <c r="S698" s="7">
        <f>IF('Filtered Data'!I697="","",HEX2DEC(I698))</f>
        <v>100</v>
      </c>
      <c r="T698" s="7">
        <f>IF('Filtered Data'!J697="","",HEX2DEC(J698))</f>
        <v>90</v>
      </c>
      <c r="U698" s="7">
        <f>IF('Filtered Data'!K697="","",HEX2DEC(K698))</f>
        <v>100</v>
      </c>
      <c r="V698" s="7">
        <f>IF('Filtered Data'!L697="","",HEX2DEC(L698))</f>
        <v>0</v>
      </c>
      <c r="W698" s="7">
        <f>IF('Filtered Data'!M697="","",HEX2DEC(M698))</f>
        <v>100</v>
      </c>
      <c r="X698" s="7">
        <f>IF('Filtered Data'!N697="","",HEX2DEC(N698))</f>
        <v>171</v>
      </c>
      <c r="Y698" s="7"/>
      <c r="Z698" s="8" t="e">
        <f t="shared" si="37"/>
        <v>#NUM!</v>
      </c>
      <c r="AA698" s="7" t="str">
        <f>IF('Filtered Data'!G697="","",HEX2BIN(G698))</f>
        <v>11</v>
      </c>
      <c r="AB698" s="7" t="str">
        <f>IF('Filtered Data'!H697="","",HEX2BIN(H698))</f>
        <v>1011010</v>
      </c>
      <c r="AC698" s="7" t="str">
        <f>IF('Filtered Data'!I697="","",HEX2BIN(I698))</f>
        <v>1100100</v>
      </c>
      <c r="AD698" s="7" t="str">
        <f>IF('Filtered Data'!J697="","",HEX2BIN(J698))</f>
        <v>1011010</v>
      </c>
      <c r="AE698" s="7" t="str">
        <f>IF('Filtered Data'!K697="","",HEX2BIN(K698))</f>
        <v>1100100</v>
      </c>
      <c r="AF698" s="7" t="str">
        <f>IF('Filtered Data'!L697="","",HEX2BIN(L698))</f>
        <v>0</v>
      </c>
      <c r="AG698" s="7" t="str">
        <f>IF('Filtered Data'!M697="","",HEX2BIN(M698))</f>
        <v>1100100</v>
      </c>
      <c r="AH698" s="7" t="str">
        <f>IF('Filtered Data'!N697="","",HEX2BIN(N698))</f>
        <v>10101011</v>
      </c>
      <c r="AI698" s="7"/>
      <c r="AJ698" s="8" t="e">
        <f t="shared" si="38"/>
        <v>#NUM!</v>
      </c>
      <c r="AK698" s="7" t="str">
        <f>IF('Filtered Data'!G697="","",HEX2OCT(G698))</f>
        <v>3</v>
      </c>
      <c r="AL698" s="7" t="str">
        <f>IF('Filtered Data'!H697="","",HEX2OCT(H698))</f>
        <v>132</v>
      </c>
      <c r="AM698" s="7" t="str">
        <f>IF('Filtered Data'!I697="","",HEX2OCT(I698))</f>
        <v>144</v>
      </c>
      <c r="AN698" s="7" t="str">
        <f>IF('Filtered Data'!J697="","",HEX2OCT(J698))</f>
        <v>132</v>
      </c>
      <c r="AO698" s="7" t="str">
        <f>IF('Filtered Data'!K697="","",HEX2OCT(K698))</f>
        <v>144</v>
      </c>
      <c r="AP698" s="7" t="str">
        <f>IF('Filtered Data'!L697="","",HEX2OCT(L698))</f>
        <v>0</v>
      </c>
      <c r="AQ698" s="7" t="str">
        <f>IF('Filtered Data'!M697="","",HEX2OCT(M698))</f>
        <v>144</v>
      </c>
      <c r="AR698" s="7" t="str">
        <f>IF('Filtered Data'!N697="","",HEX2OCT(N698))</f>
        <v>253</v>
      </c>
    </row>
    <row r="699" hidden="1">
      <c r="A699" s="4">
        <f>'Filtered Data'!A698</f>
        <v>185682</v>
      </c>
      <c r="B699" s="4">
        <f>'Filtered Data'!B698</f>
        <v>0</v>
      </c>
      <c r="C699" s="4">
        <f>'Filtered Data'!C698</f>
        <v>301</v>
      </c>
      <c r="D699" s="4">
        <f>'Filtered Data'!D698</f>
        <v>0</v>
      </c>
      <c r="E699" s="4">
        <f>'Filtered Data'!E698</f>
        <v>0</v>
      </c>
      <c r="F699" s="4">
        <f>'Filtered Data'!F698</f>
        <v>3</v>
      </c>
      <c r="G699" s="4" t="str">
        <f>'Filtered Data'!G698</f>
        <v>43</v>
      </c>
      <c r="H699" s="4" t="str">
        <f>'Filtered Data'!H698</f>
        <v>b</v>
      </c>
      <c r="I699" s="4" t="str">
        <f>'Filtered Data'!I698</f>
        <v>00</v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277248</v>
      </c>
      <c r="Q699" s="7">
        <f>IF('Filtered Data'!G698="","",HEX2DEC(G699))</f>
        <v>67</v>
      </c>
      <c r="R699" s="7">
        <f>IF('Filtered Data'!H698="","",HEX2DEC(H699))</f>
        <v>11</v>
      </c>
      <c r="S699" s="7">
        <f>IF('Filtered Data'!I698="","",HEX2DEC(I699))</f>
        <v>0</v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e">
        <f t="shared" si="37"/>
        <v>#NUM!</v>
      </c>
      <c r="AA699" s="7" t="str">
        <f>IF('Filtered Data'!G698="","",HEX2BIN(G699))</f>
        <v>1000011</v>
      </c>
      <c r="AB699" s="7" t="str">
        <f>IF('Filtered Data'!H698="","",HEX2BIN(H699))</f>
        <v>1011</v>
      </c>
      <c r="AC699" s="7" t="str">
        <f>IF('Filtered Data'!I698="","",HEX2BIN(I699))</f>
        <v>0</v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e">
        <f t="shared" si="38"/>
        <v>#NUM!</v>
      </c>
      <c r="AK699" s="7" t="str">
        <f>IF('Filtered Data'!G698="","",HEX2OCT(G699))</f>
        <v>103</v>
      </c>
      <c r="AL699" s="7" t="str">
        <f>IF('Filtered Data'!H698="","",HEX2OCT(H699))</f>
        <v>13</v>
      </c>
      <c r="AM699" s="7" t="str">
        <f>IF('Filtered Data'!I698="","",HEX2OCT(I699))</f>
        <v>0</v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 hidden="1">
      <c r="A700" s="4">
        <f>'Filtered Data'!A699</f>
        <v>185731</v>
      </c>
      <c r="B700" s="4">
        <f>'Filtered Data'!B699</f>
        <v>0</v>
      </c>
      <c r="C700" s="4">
        <f>'Filtered Data'!C699</f>
        <v>300</v>
      </c>
      <c r="D700" s="4">
        <f>'Filtered Data'!D699</f>
        <v>0</v>
      </c>
      <c r="E700" s="4">
        <f>'Filtered Data'!E699</f>
        <v>0</v>
      </c>
      <c r="F700" s="4">
        <f>'Filtered Data'!F699</f>
        <v>8</v>
      </c>
      <c r="G700" s="4" t="str">
        <f>'Filtered Data'!G699</f>
        <v>03</v>
      </c>
      <c r="H700" s="4" t="str">
        <f>'Filtered Data'!H699</f>
        <v>5a</v>
      </c>
      <c r="I700" s="4" t="str">
        <f>'Filtered Data'!I699</f>
        <v>64</v>
      </c>
      <c r="J700" s="4" t="str">
        <f>'Filtered Data'!J699</f>
        <v>5a</v>
      </c>
      <c r="K700" s="4" t="str">
        <f>'Filtered Data'!K699</f>
        <v>64</v>
      </c>
      <c r="L700" s="4" t="str">
        <f>'Filtered Data'!L699</f>
        <v>00</v>
      </c>
      <c r="M700" s="4" t="str">
        <f>'Filtered Data'!M699</f>
        <v>64</v>
      </c>
      <c r="N700" s="4" t="str">
        <f>'Filtered Data'!N699</f>
        <v>bc</v>
      </c>
      <c r="P700" s="6" t="e">
        <f t="shared" si="36"/>
        <v>#NUM!</v>
      </c>
      <c r="Q700" s="7">
        <f>IF('Filtered Data'!G699="","",HEX2DEC(G700))</f>
        <v>3</v>
      </c>
      <c r="R700" s="7">
        <f>IF('Filtered Data'!H699="","",HEX2DEC(H700))</f>
        <v>90</v>
      </c>
      <c r="S700" s="7">
        <f>IF('Filtered Data'!I699="","",HEX2DEC(I700))</f>
        <v>100</v>
      </c>
      <c r="T700" s="7">
        <f>IF('Filtered Data'!J699="","",HEX2DEC(J700))</f>
        <v>90</v>
      </c>
      <c r="U700" s="7">
        <f>IF('Filtered Data'!K699="","",HEX2DEC(K700))</f>
        <v>100</v>
      </c>
      <c r="V700" s="7">
        <f>IF('Filtered Data'!L699="","",HEX2DEC(L700))</f>
        <v>0</v>
      </c>
      <c r="W700" s="7">
        <f>IF('Filtered Data'!M699="","",HEX2DEC(M700))</f>
        <v>100</v>
      </c>
      <c r="X700" s="7">
        <f>IF('Filtered Data'!N699="","",HEX2DEC(N700))</f>
        <v>188</v>
      </c>
      <c r="Y700" s="7"/>
      <c r="Z700" s="8" t="e">
        <f t="shared" si="37"/>
        <v>#NUM!</v>
      </c>
      <c r="AA700" s="7" t="str">
        <f>IF('Filtered Data'!G699="","",HEX2BIN(G700))</f>
        <v>11</v>
      </c>
      <c r="AB700" s="7" t="str">
        <f>IF('Filtered Data'!H699="","",HEX2BIN(H700))</f>
        <v>1011010</v>
      </c>
      <c r="AC700" s="7" t="str">
        <f>IF('Filtered Data'!I699="","",HEX2BIN(I700))</f>
        <v>1100100</v>
      </c>
      <c r="AD700" s="7" t="str">
        <f>IF('Filtered Data'!J699="","",HEX2BIN(J700))</f>
        <v>1011010</v>
      </c>
      <c r="AE700" s="7" t="str">
        <f>IF('Filtered Data'!K699="","",HEX2BIN(K700))</f>
        <v>1100100</v>
      </c>
      <c r="AF700" s="7" t="str">
        <f>IF('Filtered Data'!L699="","",HEX2BIN(L700))</f>
        <v>0</v>
      </c>
      <c r="AG700" s="7" t="str">
        <f>IF('Filtered Data'!M699="","",HEX2BIN(M700))</f>
        <v>1100100</v>
      </c>
      <c r="AH700" s="7" t="str">
        <f>IF('Filtered Data'!N699="","",HEX2BIN(N700))</f>
        <v>10111100</v>
      </c>
      <c r="AI700" s="7"/>
      <c r="AJ700" s="8" t="e">
        <f t="shared" si="38"/>
        <v>#NUM!</v>
      </c>
      <c r="AK700" s="7" t="str">
        <f>IF('Filtered Data'!G699="","",HEX2OCT(G700))</f>
        <v>3</v>
      </c>
      <c r="AL700" s="7" t="str">
        <f>IF('Filtered Data'!H699="","",HEX2OCT(H700))</f>
        <v>132</v>
      </c>
      <c r="AM700" s="7" t="str">
        <f>IF('Filtered Data'!I699="","",HEX2OCT(I700))</f>
        <v>144</v>
      </c>
      <c r="AN700" s="7" t="str">
        <f>IF('Filtered Data'!J699="","",HEX2OCT(J700))</f>
        <v>132</v>
      </c>
      <c r="AO700" s="7" t="str">
        <f>IF('Filtered Data'!K699="","",HEX2OCT(K700))</f>
        <v>144</v>
      </c>
      <c r="AP700" s="7" t="str">
        <f>IF('Filtered Data'!L699="","",HEX2OCT(L700))</f>
        <v>0</v>
      </c>
      <c r="AQ700" s="7" t="str">
        <f>IF('Filtered Data'!M699="","",HEX2OCT(M700))</f>
        <v>144</v>
      </c>
      <c r="AR700" s="7" t="str">
        <f>IF('Filtered Data'!N699="","",HEX2OCT(N700))</f>
        <v>274</v>
      </c>
    </row>
    <row r="701" hidden="1">
      <c r="A701" s="4">
        <f>'Filtered Data'!A700</f>
        <v>185732</v>
      </c>
      <c r="B701" s="4">
        <f>'Filtered Data'!B700</f>
        <v>0</v>
      </c>
      <c r="C701" s="4">
        <f>'Filtered Data'!C700</f>
        <v>301</v>
      </c>
      <c r="D701" s="4">
        <f>'Filtered Data'!D700</f>
        <v>0</v>
      </c>
      <c r="E701" s="4">
        <f>'Filtered Data'!E700</f>
        <v>0</v>
      </c>
      <c r="F701" s="4">
        <f>'Filtered Data'!F700</f>
        <v>3</v>
      </c>
      <c r="G701" s="4" t="str">
        <f>'Filtered Data'!G700</f>
        <v>b5</v>
      </c>
      <c r="H701" s="4" t="str">
        <f>'Filtered Data'!H700</f>
        <v>c</v>
      </c>
      <c r="I701" s="4" t="str">
        <f>'Filtered Data'!I700</f>
        <v>00</v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744448</v>
      </c>
      <c r="Q701" s="7">
        <f>IF('Filtered Data'!G700="","",HEX2DEC(G701))</f>
        <v>181</v>
      </c>
      <c r="R701" s="7">
        <f>IF('Filtered Data'!H700="","",HEX2DEC(H701))</f>
        <v>12</v>
      </c>
      <c r="S701" s="7">
        <f>IF('Filtered Data'!I700="","",HEX2DEC(I701))</f>
        <v>0</v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e">
        <f t="shared" si="37"/>
        <v>#NUM!</v>
      </c>
      <c r="AA701" s="7" t="str">
        <f>IF('Filtered Data'!G700="","",HEX2BIN(G701))</f>
        <v>10110101</v>
      </c>
      <c r="AB701" s="7" t="str">
        <f>IF('Filtered Data'!H700="","",HEX2BIN(H701))</f>
        <v>1100</v>
      </c>
      <c r="AC701" s="7" t="str">
        <f>IF('Filtered Data'!I700="","",HEX2BIN(I701))</f>
        <v>0</v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e">
        <f t="shared" si="38"/>
        <v>#NUM!</v>
      </c>
      <c r="AK701" s="7" t="str">
        <f>IF('Filtered Data'!G700="","",HEX2OCT(G701))</f>
        <v>265</v>
      </c>
      <c r="AL701" s="7" t="str">
        <f>IF('Filtered Data'!H700="","",HEX2OCT(H701))</f>
        <v>14</v>
      </c>
      <c r="AM701" s="7" t="str">
        <f>IF('Filtered Data'!I700="","",HEX2OCT(I701))</f>
        <v>0</v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 hidden="1">
      <c r="A702" s="4">
        <f>'Filtered Data'!A701</f>
        <v>185735</v>
      </c>
      <c r="B702" s="4">
        <f>'Filtered Data'!B701</f>
        <v>1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8f</v>
      </c>
      <c r="H702" s="4" t="str">
        <f>'Filtered Data'!H701</f>
        <v>a0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55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143</v>
      </c>
      <c r="R702" s="7">
        <f>IF('Filtered Data'!H701="","",HEX2DEC(H702))</f>
        <v>160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85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10001111</v>
      </c>
      <c r="AB702" s="7" t="str">
        <f>IF('Filtered Data'!H701="","",HEX2BIN(H702))</f>
        <v>10100000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1010101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217</v>
      </c>
      <c r="AL702" s="7" t="str">
        <f>IF('Filtered Data'!H701="","",HEX2OCT(H702))</f>
        <v>240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125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185744</v>
      </c>
      <c r="B703" s="4">
        <f>'Filtered Data'!B702</f>
        <v>1</v>
      </c>
      <c r="C703" s="4">
        <f>'Filtered Data'!C702</f>
        <v>201</v>
      </c>
      <c r="D703" s="4">
        <f>'Filtered Data'!D702</f>
        <v>0</v>
      </c>
      <c r="E703" s="4">
        <f>'Filtered Data'!E702</f>
        <v>0</v>
      </c>
      <c r="F703" s="4">
        <f>'Filtered Data'!F702</f>
        <v>6</v>
      </c>
      <c r="G703" s="4" t="str">
        <f>'Filtered Data'!G702</f>
        <v>32</v>
      </c>
      <c r="H703" s="4" t="str">
        <f>'Filtered Data'!H702</f>
        <v>00</v>
      </c>
      <c r="I703" s="4" t="str">
        <f>'Filtered Data'!I702</f>
        <v>00</v>
      </c>
      <c r="J703" s="4" t="str">
        <f>'Filtered Data'!J702</f>
        <v>00</v>
      </c>
      <c r="K703" s="4" t="str">
        <f>'Filtered Data'!K702</f>
        <v>62</v>
      </c>
      <c r="L703" s="4" t="str">
        <f>'Filtered Data'!L702</f>
        <v>00</v>
      </c>
      <c r="M703" s="4" t="str">
        <f>'Filtered Data'!M702</f>
        <v/>
      </c>
      <c r="N703" s="4" t="str">
        <f>'Filtered Data'!N702</f>
        <v/>
      </c>
      <c r="P703" s="6" t="e">
        <f t="shared" si="36"/>
        <v>#NUM!</v>
      </c>
      <c r="Q703" s="7">
        <f>IF('Filtered Data'!G702="","",HEX2DEC(G703))</f>
        <v>50</v>
      </c>
      <c r="R703" s="7">
        <f>IF('Filtered Data'!H702="","",HEX2DEC(H703))</f>
        <v>0</v>
      </c>
      <c r="S703" s="7">
        <f>IF('Filtered Data'!I702="","",HEX2DEC(I703))</f>
        <v>0</v>
      </c>
      <c r="T703" s="7">
        <f>IF('Filtered Data'!J702="","",HEX2DEC(J703))</f>
        <v>0</v>
      </c>
      <c r="U703" s="7">
        <f>IF('Filtered Data'!K702="","",HEX2DEC(K703))</f>
        <v>98</v>
      </c>
      <c r="V703" s="7">
        <f>IF('Filtered Data'!L702="","",HEX2DEC(L703))</f>
        <v>0</v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e">
        <f t="shared" si="37"/>
        <v>#NUM!</v>
      </c>
      <c r="AA703" s="7" t="str">
        <f>IF('Filtered Data'!G702="","",HEX2BIN(G703))</f>
        <v>110010</v>
      </c>
      <c r="AB703" s="7" t="str">
        <f>IF('Filtered Data'!H702="","",HEX2BIN(H703))</f>
        <v>0</v>
      </c>
      <c r="AC703" s="7" t="str">
        <f>IF('Filtered Data'!I702="","",HEX2BIN(I703))</f>
        <v>0</v>
      </c>
      <c r="AD703" s="7" t="str">
        <f>IF('Filtered Data'!J702="","",HEX2BIN(J703))</f>
        <v>0</v>
      </c>
      <c r="AE703" s="7" t="str">
        <f>IF('Filtered Data'!K702="","",HEX2BIN(K703))</f>
        <v>1100010</v>
      </c>
      <c r="AF703" s="7" t="str">
        <f>IF('Filtered Data'!L702="","",HEX2BIN(L703))</f>
        <v>0</v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e">
        <f t="shared" si="38"/>
        <v>#NUM!</v>
      </c>
      <c r="AK703" s="7" t="str">
        <f>IF('Filtered Data'!G702="","",HEX2OCT(G703))</f>
        <v>62</v>
      </c>
      <c r="AL703" s="7" t="str">
        <f>IF('Filtered Data'!H702="","",HEX2OCT(H703))</f>
        <v>0</v>
      </c>
      <c r="AM703" s="7" t="str">
        <f>IF('Filtered Data'!I702="","",HEX2OCT(I703))</f>
        <v>0</v>
      </c>
      <c r="AN703" s="7" t="str">
        <f>IF('Filtered Data'!J702="","",HEX2OCT(J703))</f>
        <v>0</v>
      </c>
      <c r="AO703" s="7" t="str">
        <f>IF('Filtered Data'!K702="","",HEX2OCT(K703))</f>
        <v>142</v>
      </c>
      <c r="AP703" s="7" t="str">
        <f>IF('Filtered Data'!L702="","",HEX2OCT(L703))</f>
        <v>0</v>
      </c>
      <c r="AQ703" s="7" t="str">
        <f>IF('Filtered Data'!M702="","",HEX2OCT(M703))</f>
        <v/>
      </c>
      <c r="AR703" s="7" t="str">
        <f>IF('Filtered Data'!N702="","",HEX2OCT(N703))</f>
        <v/>
      </c>
    </row>
    <row r="704" hidden="1">
      <c r="A704" s="4">
        <f>'Filtered Data'!A703</f>
        <v>185755</v>
      </c>
      <c r="B704" s="4">
        <f>'Filtered Data'!B703</f>
        <v>1</v>
      </c>
      <c r="C704" s="4">
        <f>'Filtered Data'!C703</f>
        <v>400</v>
      </c>
      <c r="D704" s="4">
        <f>'Filtered Data'!D703</f>
        <v>0</v>
      </c>
      <c r="E704" s="4">
        <f>'Filtered Data'!E703</f>
        <v>0</v>
      </c>
      <c r="F704" s="4">
        <f>'Filtered Data'!F703</f>
        <v>8</v>
      </c>
      <c r="G704" s="4" t="str">
        <f>'Filtered Data'!G703</f>
        <v>01</v>
      </c>
      <c r="H704" s="4" t="str">
        <f>'Filtered Data'!H703</f>
        <v>00</v>
      </c>
      <c r="I704" s="4" t="str">
        <f>'Filtered Data'!I703</f>
        <v>4c</v>
      </c>
      <c r="J704" s="4" t="str">
        <f>'Filtered Data'!J703</f>
        <v>00</v>
      </c>
      <c r="K704" s="4" t="str">
        <f>'Filtered Data'!K703</f>
        <v>00</v>
      </c>
      <c r="L704" s="4" t="str">
        <f>'Filtered Data'!L703</f>
        <v>00</v>
      </c>
      <c r="M704" s="4" t="str">
        <f>'Filtered Data'!M703</f>
        <v>00</v>
      </c>
      <c r="N704" s="4" t="str">
        <f>'Filtered Data'!N703</f>
        <v>00</v>
      </c>
      <c r="P704" s="6" t="e">
        <f t="shared" si="36"/>
        <v>#NUM!</v>
      </c>
      <c r="Q704" s="7">
        <f>IF('Filtered Data'!G703="","",HEX2DEC(G704))</f>
        <v>1</v>
      </c>
      <c r="R704" s="7">
        <f>IF('Filtered Data'!H703="","",HEX2DEC(H704))</f>
        <v>0</v>
      </c>
      <c r="S704" s="7">
        <f>IF('Filtered Data'!I703="","",HEX2DEC(I704))</f>
        <v>76</v>
      </c>
      <c r="T704" s="7">
        <f>IF('Filtered Data'!J703="","",HEX2DEC(J704))</f>
        <v>0</v>
      </c>
      <c r="U704" s="7">
        <f>IF('Filtered Data'!K703="","",HEX2DEC(K704))</f>
        <v>0</v>
      </c>
      <c r="V704" s="7">
        <f>IF('Filtered Data'!L703="","",HEX2DEC(L704))</f>
        <v>0</v>
      </c>
      <c r="W704" s="7">
        <f>IF('Filtered Data'!M703="","",HEX2DEC(M704))</f>
        <v>0</v>
      </c>
      <c r="X704" s="7">
        <f>IF('Filtered Data'!N703="","",HEX2DEC(N704))</f>
        <v>0</v>
      </c>
      <c r="Y704" s="7"/>
      <c r="Z704" s="8" t="e">
        <f t="shared" si="37"/>
        <v>#NUM!</v>
      </c>
      <c r="AA704" s="7" t="str">
        <f>IF('Filtered Data'!G703="","",HEX2BIN(G704))</f>
        <v>1</v>
      </c>
      <c r="AB704" s="7" t="str">
        <f>IF('Filtered Data'!H703="","",HEX2BIN(H704))</f>
        <v>0</v>
      </c>
      <c r="AC704" s="7" t="str">
        <f>IF('Filtered Data'!I703="","",HEX2BIN(I704))</f>
        <v>1001100</v>
      </c>
      <c r="AD704" s="7" t="str">
        <f>IF('Filtered Data'!J703="","",HEX2BIN(J704))</f>
        <v>0</v>
      </c>
      <c r="AE704" s="7" t="str">
        <f>IF('Filtered Data'!K703="","",HEX2BIN(K704))</f>
        <v>0</v>
      </c>
      <c r="AF704" s="7" t="str">
        <f>IF('Filtered Data'!L703="","",HEX2BIN(L704))</f>
        <v>0</v>
      </c>
      <c r="AG704" s="7" t="str">
        <f>IF('Filtered Data'!M703="","",HEX2BIN(M704))</f>
        <v>0</v>
      </c>
      <c r="AH704" s="7" t="str">
        <f>IF('Filtered Data'!N703="","",HEX2BIN(N704))</f>
        <v>0</v>
      </c>
      <c r="AI704" s="7"/>
      <c r="AJ704" s="8" t="e">
        <f t="shared" si="38"/>
        <v>#NUM!</v>
      </c>
      <c r="AK704" s="7" t="str">
        <f>IF('Filtered Data'!G703="","",HEX2OCT(G704))</f>
        <v>1</v>
      </c>
      <c r="AL704" s="7" t="str">
        <f>IF('Filtered Data'!H703="","",HEX2OCT(H704))</f>
        <v>0</v>
      </c>
      <c r="AM704" s="7" t="str">
        <f>IF('Filtered Data'!I703="","",HEX2OCT(I704))</f>
        <v>114</v>
      </c>
      <c r="AN704" s="7" t="str">
        <f>IF('Filtered Data'!J703="","",HEX2OCT(J704))</f>
        <v>0</v>
      </c>
      <c r="AO704" s="7" t="str">
        <f>IF('Filtered Data'!K703="","",HEX2OCT(K704))</f>
        <v>0</v>
      </c>
      <c r="AP704" s="7" t="str">
        <f>IF('Filtered Data'!L703="","",HEX2OCT(L704))</f>
        <v>0</v>
      </c>
      <c r="AQ704" s="7" t="str">
        <f>IF('Filtered Data'!M703="","",HEX2OCT(M704))</f>
        <v>0</v>
      </c>
      <c r="AR704" s="7" t="str">
        <f>IF('Filtered Data'!N703="","",HEX2OCT(N704))</f>
        <v>0</v>
      </c>
    </row>
    <row r="705" hidden="1">
      <c r="A705" s="4">
        <f>'Filtered Data'!A704</f>
        <v>185756</v>
      </c>
      <c r="B705" s="4">
        <f>'Filtered Data'!B704</f>
        <v>1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00</v>
      </c>
      <c r="H705" s="4" t="str">
        <f>'Filtered Data'!H704</f>
        <v>00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0</v>
      </c>
      <c r="R705" s="7">
        <f>IF('Filtered Data'!H704="","",HEX2DEC(H705))</f>
        <v>0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0</v>
      </c>
      <c r="AB705" s="7" t="str">
        <f>IF('Filtered Data'!H704="","",HEX2BIN(H705))</f>
        <v>0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0</v>
      </c>
      <c r="AL705" s="7" t="str">
        <f>IF('Filtered Data'!H704="","",HEX2OCT(H705))</f>
        <v>0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185781</v>
      </c>
      <c r="B706" s="4">
        <f>'Filtered Data'!B705</f>
        <v>0</v>
      </c>
      <c r="C706" s="4">
        <f>'Filtered Data'!C705</f>
        <v>300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03</v>
      </c>
      <c r="H706" s="4" t="str">
        <f>'Filtered Data'!H705</f>
        <v>5a</v>
      </c>
      <c r="I706" s="4" t="str">
        <f>'Filtered Data'!I705</f>
        <v>64</v>
      </c>
      <c r="J706" s="4" t="str">
        <f>'Filtered Data'!J705</f>
        <v>5a</v>
      </c>
      <c r="K706" s="4" t="str">
        <f>'Filtered Data'!K705</f>
        <v>64</v>
      </c>
      <c r="L706" s="4" t="str">
        <f>'Filtered Data'!L705</f>
        <v>00</v>
      </c>
      <c r="M706" s="4" t="str">
        <f>'Filtered Data'!M705</f>
        <v>64</v>
      </c>
      <c r="N706" s="4" t="str">
        <f>'Filtered Data'!N705</f>
        <v>ad</v>
      </c>
      <c r="P706" s="6" t="e">
        <f t="shared" si="36"/>
        <v>#NUM!</v>
      </c>
      <c r="Q706" s="7">
        <f>IF('Filtered Data'!G705="","",HEX2DEC(G706))</f>
        <v>3</v>
      </c>
      <c r="R706" s="7">
        <f>IF('Filtered Data'!H705="","",HEX2DEC(H706))</f>
        <v>90</v>
      </c>
      <c r="S706" s="7">
        <f>IF('Filtered Data'!I705="","",HEX2DEC(I706))</f>
        <v>100</v>
      </c>
      <c r="T706" s="7">
        <f>IF('Filtered Data'!J705="","",HEX2DEC(J706))</f>
        <v>90</v>
      </c>
      <c r="U706" s="7">
        <f>IF('Filtered Data'!K705="","",HEX2DEC(K706))</f>
        <v>100</v>
      </c>
      <c r="V706" s="7">
        <f>IF('Filtered Data'!L705="","",HEX2DEC(L706))</f>
        <v>0</v>
      </c>
      <c r="W706" s="7">
        <f>IF('Filtered Data'!M705="","",HEX2DEC(M706))</f>
        <v>100</v>
      </c>
      <c r="X706" s="7">
        <f>IF('Filtered Data'!N705="","",HEX2DEC(N706))</f>
        <v>173</v>
      </c>
      <c r="Y706" s="7"/>
      <c r="Z706" s="8" t="e">
        <f t="shared" si="37"/>
        <v>#NUM!</v>
      </c>
      <c r="AA706" s="7" t="str">
        <f>IF('Filtered Data'!G705="","",HEX2BIN(G706))</f>
        <v>11</v>
      </c>
      <c r="AB706" s="7" t="str">
        <f>IF('Filtered Data'!H705="","",HEX2BIN(H706))</f>
        <v>1011010</v>
      </c>
      <c r="AC706" s="7" t="str">
        <f>IF('Filtered Data'!I705="","",HEX2BIN(I706))</f>
        <v>1100100</v>
      </c>
      <c r="AD706" s="7" t="str">
        <f>IF('Filtered Data'!J705="","",HEX2BIN(J706))</f>
        <v>1011010</v>
      </c>
      <c r="AE706" s="7" t="str">
        <f>IF('Filtered Data'!K705="","",HEX2BIN(K706))</f>
        <v>1100100</v>
      </c>
      <c r="AF706" s="7" t="str">
        <f>IF('Filtered Data'!L705="","",HEX2BIN(L706))</f>
        <v>0</v>
      </c>
      <c r="AG706" s="7" t="str">
        <f>IF('Filtered Data'!M705="","",HEX2BIN(M706))</f>
        <v>1100100</v>
      </c>
      <c r="AH706" s="7" t="str">
        <f>IF('Filtered Data'!N705="","",HEX2BIN(N706))</f>
        <v>10101101</v>
      </c>
      <c r="AI706" s="7"/>
      <c r="AJ706" s="8" t="e">
        <f t="shared" si="38"/>
        <v>#NUM!</v>
      </c>
      <c r="AK706" s="7" t="str">
        <f>IF('Filtered Data'!G705="","",HEX2OCT(G706))</f>
        <v>3</v>
      </c>
      <c r="AL706" s="7" t="str">
        <f>IF('Filtered Data'!H705="","",HEX2OCT(H706))</f>
        <v>132</v>
      </c>
      <c r="AM706" s="7" t="str">
        <f>IF('Filtered Data'!I705="","",HEX2OCT(I706))</f>
        <v>144</v>
      </c>
      <c r="AN706" s="7" t="str">
        <f>IF('Filtered Data'!J705="","",HEX2OCT(J706))</f>
        <v>132</v>
      </c>
      <c r="AO706" s="7" t="str">
        <f>IF('Filtered Data'!K705="","",HEX2OCT(K706))</f>
        <v>144</v>
      </c>
      <c r="AP706" s="7" t="str">
        <f>IF('Filtered Data'!L705="","",HEX2OCT(L706))</f>
        <v>0</v>
      </c>
      <c r="AQ706" s="7" t="str">
        <f>IF('Filtered Data'!M705="","",HEX2OCT(M706))</f>
        <v>144</v>
      </c>
      <c r="AR706" s="7" t="str">
        <f>IF('Filtered Data'!N705="","",HEX2OCT(N706))</f>
        <v>255</v>
      </c>
    </row>
    <row r="707" hidden="1">
      <c r="A707" s="4">
        <f>'Filtered Data'!A706</f>
        <v>185782</v>
      </c>
      <c r="B707" s="4">
        <f>'Filtered Data'!B706</f>
        <v>0</v>
      </c>
      <c r="C707" s="4">
        <f>'Filtered Data'!C706</f>
        <v>301</v>
      </c>
      <c r="D707" s="4">
        <f>'Filtered Data'!D706</f>
        <v>0</v>
      </c>
      <c r="E707" s="4">
        <f>'Filtered Data'!E706</f>
        <v>0</v>
      </c>
      <c r="F707" s="4">
        <f>'Filtered Data'!F706</f>
        <v>3</v>
      </c>
      <c r="G707" s="4" t="str">
        <f>'Filtered Data'!G706</f>
        <v>4e</v>
      </c>
      <c r="H707" s="4" t="str">
        <f>'Filtered Data'!H706</f>
        <v>d</v>
      </c>
      <c r="I707" s="4" t="str">
        <f>'Filtered Data'!I706</f>
        <v>00</v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322816</v>
      </c>
      <c r="Q707" s="7">
        <f>IF('Filtered Data'!G706="","",HEX2DEC(G707))</f>
        <v>78</v>
      </c>
      <c r="R707" s="7">
        <f>IF('Filtered Data'!H706="","",HEX2DEC(H707))</f>
        <v>13</v>
      </c>
      <c r="S707" s="7">
        <f>IF('Filtered Data'!I706="","",HEX2DEC(I707))</f>
        <v>0</v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e">
        <f t="shared" si="37"/>
        <v>#NUM!</v>
      </c>
      <c r="AA707" s="7" t="str">
        <f>IF('Filtered Data'!G706="","",HEX2BIN(G707))</f>
        <v>1001110</v>
      </c>
      <c r="AB707" s="7" t="str">
        <f>IF('Filtered Data'!H706="","",HEX2BIN(H707))</f>
        <v>1101</v>
      </c>
      <c r="AC707" s="7" t="str">
        <f>IF('Filtered Data'!I706="","",HEX2BIN(I707))</f>
        <v>0</v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e">
        <f t="shared" si="38"/>
        <v>#NUM!</v>
      </c>
      <c r="AK707" s="7" t="str">
        <f>IF('Filtered Data'!G706="","",HEX2OCT(G707))</f>
        <v>116</v>
      </c>
      <c r="AL707" s="7" t="str">
        <f>IF('Filtered Data'!H706="","",HEX2OCT(H707))</f>
        <v>15</v>
      </c>
      <c r="AM707" s="7" t="str">
        <f>IF('Filtered Data'!I706="","",HEX2OCT(I707))</f>
        <v>0</v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 hidden="1">
      <c r="A708" s="4">
        <f>'Filtered Data'!A707</f>
        <v>185831</v>
      </c>
      <c r="B708" s="4">
        <f>'Filtered Data'!B707</f>
        <v>0</v>
      </c>
      <c r="C708" s="4">
        <f>'Filtered Data'!C707</f>
        <v>300</v>
      </c>
      <c r="D708" s="4">
        <f>'Filtered Data'!D707</f>
        <v>0</v>
      </c>
      <c r="E708" s="4">
        <f>'Filtered Data'!E707</f>
        <v>0</v>
      </c>
      <c r="F708" s="4">
        <f>'Filtered Data'!F707</f>
        <v>8</v>
      </c>
      <c r="G708" s="4" t="str">
        <f>'Filtered Data'!G707</f>
        <v>03</v>
      </c>
      <c r="H708" s="4" t="str">
        <f>'Filtered Data'!H707</f>
        <v>5a</v>
      </c>
      <c r="I708" s="4" t="str">
        <f>'Filtered Data'!I707</f>
        <v>64</v>
      </c>
      <c r="J708" s="4" t="str">
        <f>'Filtered Data'!J707</f>
        <v>5a</v>
      </c>
      <c r="K708" s="4" t="str">
        <f>'Filtered Data'!K707</f>
        <v>64</v>
      </c>
      <c r="L708" s="4" t="str">
        <f>'Filtered Data'!L707</f>
        <v>00</v>
      </c>
      <c r="M708" s="4" t="str">
        <f>'Filtered Data'!M707</f>
        <v>64</v>
      </c>
      <c r="N708" s="4" t="str">
        <f>'Filtered Data'!N707</f>
        <v>be</v>
      </c>
      <c r="P708" s="6" t="e">
        <f t="shared" si="36"/>
        <v>#NUM!</v>
      </c>
      <c r="Q708" s="7">
        <f>IF('Filtered Data'!G707="","",HEX2DEC(G708))</f>
        <v>3</v>
      </c>
      <c r="R708" s="7">
        <f>IF('Filtered Data'!H707="","",HEX2DEC(H708))</f>
        <v>90</v>
      </c>
      <c r="S708" s="7">
        <f>IF('Filtered Data'!I707="","",HEX2DEC(I708))</f>
        <v>100</v>
      </c>
      <c r="T708" s="7">
        <f>IF('Filtered Data'!J707="","",HEX2DEC(J708))</f>
        <v>90</v>
      </c>
      <c r="U708" s="7">
        <f>IF('Filtered Data'!K707="","",HEX2DEC(K708))</f>
        <v>100</v>
      </c>
      <c r="V708" s="7">
        <f>IF('Filtered Data'!L707="","",HEX2DEC(L708))</f>
        <v>0</v>
      </c>
      <c r="W708" s="7">
        <f>IF('Filtered Data'!M707="","",HEX2DEC(M708))</f>
        <v>100</v>
      </c>
      <c r="X708" s="7">
        <f>IF('Filtered Data'!N707="","",HEX2DEC(N708))</f>
        <v>190</v>
      </c>
      <c r="Y708" s="7"/>
      <c r="Z708" s="8" t="e">
        <f t="shared" si="37"/>
        <v>#NUM!</v>
      </c>
      <c r="AA708" s="7" t="str">
        <f>IF('Filtered Data'!G707="","",HEX2BIN(G708))</f>
        <v>11</v>
      </c>
      <c r="AB708" s="7" t="str">
        <f>IF('Filtered Data'!H707="","",HEX2BIN(H708))</f>
        <v>1011010</v>
      </c>
      <c r="AC708" s="7" t="str">
        <f>IF('Filtered Data'!I707="","",HEX2BIN(I708))</f>
        <v>1100100</v>
      </c>
      <c r="AD708" s="7" t="str">
        <f>IF('Filtered Data'!J707="","",HEX2BIN(J708))</f>
        <v>1011010</v>
      </c>
      <c r="AE708" s="7" t="str">
        <f>IF('Filtered Data'!K707="","",HEX2BIN(K708))</f>
        <v>1100100</v>
      </c>
      <c r="AF708" s="7" t="str">
        <f>IF('Filtered Data'!L707="","",HEX2BIN(L708))</f>
        <v>0</v>
      </c>
      <c r="AG708" s="7" t="str">
        <f>IF('Filtered Data'!M707="","",HEX2BIN(M708))</f>
        <v>1100100</v>
      </c>
      <c r="AH708" s="7" t="str">
        <f>IF('Filtered Data'!N707="","",HEX2BIN(N708))</f>
        <v>10111110</v>
      </c>
      <c r="AI708" s="7"/>
      <c r="AJ708" s="8" t="e">
        <f t="shared" si="38"/>
        <v>#NUM!</v>
      </c>
      <c r="AK708" s="7" t="str">
        <f>IF('Filtered Data'!G707="","",HEX2OCT(G708))</f>
        <v>3</v>
      </c>
      <c r="AL708" s="7" t="str">
        <f>IF('Filtered Data'!H707="","",HEX2OCT(H708))</f>
        <v>132</v>
      </c>
      <c r="AM708" s="7" t="str">
        <f>IF('Filtered Data'!I707="","",HEX2OCT(I708))</f>
        <v>144</v>
      </c>
      <c r="AN708" s="7" t="str">
        <f>IF('Filtered Data'!J707="","",HEX2OCT(J708))</f>
        <v>132</v>
      </c>
      <c r="AO708" s="7" t="str">
        <f>IF('Filtered Data'!K707="","",HEX2OCT(K708))</f>
        <v>144</v>
      </c>
      <c r="AP708" s="7" t="str">
        <f>IF('Filtered Data'!L707="","",HEX2OCT(L708))</f>
        <v>0</v>
      </c>
      <c r="AQ708" s="7" t="str">
        <f>IF('Filtered Data'!M707="","",HEX2OCT(M708))</f>
        <v>144</v>
      </c>
      <c r="AR708" s="7" t="str">
        <f>IF('Filtered Data'!N707="","",HEX2OCT(N708))</f>
        <v>276</v>
      </c>
    </row>
    <row r="709" hidden="1">
      <c r="A709" s="4">
        <f>'Filtered Data'!A708</f>
        <v>185832</v>
      </c>
      <c r="B709" s="4">
        <f>'Filtered Data'!B708</f>
        <v>0</v>
      </c>
      <c r="C709" s="4">
        <f>'Filtered Data'!C708</f>
        <v>301</v>
      </c>
      <c r="D709" s="4">
        <f>'Filtered Data'!D708</f>
        <v>0</v>
      </c>
      <c r="E709" s="4">
        <f>'Filtered Data'!E708</f>
        <v>0</v>
      </c>
      <c r="F709" s="4">
        <f>'Filtered Data'!F708</f>
        <v>3</v>
      </c>
      <c r="G709" s="4" t="str">
        <f>'Filtered Data'!G708</f>
        <v>1d</v>
      </c>
      <c r="H709" s="4" t="str">
        <f>'Filtered Data'!H708</f>
        <v>e</v>
      </c>
      <c r="I709" s="4" t="str">
        <f>'Filtered Data'!I708</f>
        <v>00</v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122368</v>
      </c>
      <c r="Q709" s="7">
        <f>IF('Filtered Data'!G708="","",HEX2DEC(G709))</f>
        <v>29</v>
      </c>
      <c r="R709" s="7">
        <f>IF('Filtered Data'!H708="","",HEX2DEC(H709))</f>
        <v>14</v>
      </c>
      <c r="S709" s="7">
        <f>IF('Filtered Data'!I708="","",HEX2DEC(I709))</f>
        <v>0</v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e">
        <f t="shared" si="37"/>
        <v>#NUM!</v>
      </c>
      <c r="AA709" s="7" t="str">
        <f>IF('Filtered Data'!G708="","",HEX2BIN(G709))</f>
        <v>11101</v>
      </c>
      <c r="AB709" s="7" t="str">
        <f>IF('Filtered Data'!H708="","",HEX2BIN(H709))</f>
        <v>1110</v>
      </c>
      <c r="AC709" s="7" t="str">
        <f>IF('Filtered Data'!I708="","",HEX2BIN(I709))</f>
        <v>0</v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e">
        <f t="shared" si="38"/>
        <v>#NUM!</v>
      </c>
      <c r="AK709" s="7" t="str">
        <f>IF('Filtered Data'!G708="","",HEX2OCT(G709))</f>
        <v>35</v>
      </c>
      <c r="AL709" s="7" t="str">
        <f>IF('Filtered Data'!H708="","",HEX2OCT(H709))</f>
        <v>16</v>
      </c>
      <c r="AM709" s="7" t="str">
        <f>IF('Filtered Data'!I708="","",HEX2OCT(I709))</f>
        <v>0</v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 hidden="1">
      <c r="A710" s="4">
        <f>'Filtered Data'!A709</f>
        <v>185835</v>
      </c>
      <c r="B710" s="4">
        <f>'Filtered Data'!B709</f>
        <v>1</v>
      </c>
      <c r="C710" s="4">
        <f>'Filtered Data'!C709</f>
        <v>401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8f</v>
      </c>
      <c r="H710" s="4" t="str">
        <f>'Filtered Data'!H709</f>
        <v>a0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55</v>
      </c>
      <c r="L710" s="4" t="str">
        <f>'Filtered Data'!L709</f>
        <v>00</v>
      </c>
      <c r="M710" s="4" t="str">
        <f>'Filtered Data'!M709</f>
        <v>00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143</v>
      </c>
      <c r="R710" s="7">
        <f>IF('Filtered Data'!H709="","",HEX2DEC(H710))</f>
        <v>160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85</v>
      </c>
      <c r="V710" s="7">
        <f>IF('Filtered Data'!L709="","",HEX2DEC(L710))</f>
        <v>0</v>
      </c>
      <c r="W710" s="7">
        <f>IF('Filtered Data'!M709="","",HEX2DEC(M710))</f>
        <v>0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10001111</v>
      </c>
      <c r="AB710" s="7" t="str">
        <f>IF('Filtered Data'!H709="","",HEX2BIN(H710))</f>
        <v>10100000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1010101</v>
      </c>
      <c r="AF710" s="7" t="str">
        <f>IF('Filtered Data'!L709="","",HEX2BIN(L710))</f>
        <v>0</v>
      </c>
      <c r="AG710" s="7" t="str">
        <f>IF('Filtered Data'!M709="","",HEX2BIN(M710))</f>
        <v>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217</v>
      </c>
      <c r="AL710" s="7" t="str">
        <f>IF('Filtered Data'!H709="","",HEX2OCT(H710))</f>
        <v>240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125</v>
      </c>
      <c r="AP710" s="7" t="str">
        <f>IF('Filtered Data'!L709="","",HEX2OCT(L710))</f>
        <v>0</v>
      </c>
      <c r="AQ710" s="7" t="str">
        <f>IF('Filtered Data'!M709="","",HEX2OCT(M710))</f>
        <v>0</v>
      </c>
      <c r="AR710" s="7" t="str">
        <f>IF('Filtered Data'!N709="","",HEX2OCT(N710))</f>
        <v>0</v>
      </c>
    </row>
    <row r="711" hidden="1">
      <c r="A711" s="4">
        <f>'Filtered Data'!A710</f>
        <v>185844</v>
      </c>
      <c r="B711" s="4">
        <f>'Filtered Data'!B710</f>
        <v>1</v>
      </c>
      <c r="C711" s="4">
        <f>'Filtered Data'!C710</f>
        <v>201</v>
      </c>
      <c r="D711" s="4">
        <f>'Filtered Data'!D710</f>
        <v>0</v>
      </c>
      <c r="E711" s="4">
        <f>'Filtered Data'!E710</f>
        <v>0</v>
      </c>
      <c r="F711" s="4">
        <f>'Filtered Data'!F710</f>
        <v>6</v>
      </c>
      <c r="G711" s="4" t="str">
        <f>'Filtered Data'!G710</f>
        <v>32</v>
      </c>
      <c r="H711" s="4" t="str">
        <f>'Filtered Data'!H710</f>
        <v>00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62</v>
      </c>
      <c r="L711" s="4" t="str">
        <f>'Filtered Data'!L710</f>
        <v>00</v>
      </c>
      <c r="M711" s="4" t="str">
        <f>'Filtered Data'!M710</f>
        <v/>
      </c>
      <c r="N711" s="4" t="str">
        <f>'Filtered Data'!N710</f>
        <v/>
      </c>
      <c r="P711" s="6" t="e">
        <f t="shared" si="36"/>
        <v>#NUM!</v>
      </c>
      <c r="Q711" s="7">
        <f>IF('Filtered Data'!G710="","",HEX2DEC(G711))</f>
        <v>50</v>
      </c>
      <c r="R711" s="7">
        <f>IF('Filtered Data'!H710="","",HEX2DEC(H711))</f>
        <v>0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98</v>
      </c>
      <c r="V711" s="7">
        <f>IF('Filtered Data'!L710="","",HEX2DEC(L711))</f>
        <v>0</v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e">
        <f t="shared" si="37"/>
        <v>#NUM!</v>
      </c>
      <c r="AA711" s="7" t="str">
        <f>IF('Filtered Data'!G710="","",HEX2BIN(G711))</f>
        <v>110010</v>
      </c>
      <c r="AB711" s="7" t="str">
        <f>IF('Filtered Data'!H710="","",HEX2BIN(H711))</f>
        <v>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1100010</v>
      </c>
      <c r="AF711" s="7" t="str">
        <f>IF('Filtered Data'!L710="","",HEX2BIN(L711))</f>
        <v>0</v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e">
        <f t="shared" si="38"/>
        <v>#NUM!</v>
      </c>
      <c r="AK711" s="7" t="str">
        <f>IF('Filtered Data'!G710="","",HEX2OCT(G711))</f>
        <v>62</v>
      </c>
      <c r="AL711" s="7" t="str">
        <f>IF('Filtered Data'!H710="","",HEX2OCT(H711))</f>
        <v>0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142</v>
      </c>
      <c r="AP711" s="7" t="str">
        <f>IF('Filtered Data'!L710="","",HEX2OCT(L711))</f>
        <v>0</v>
      </c>
      <c r="AQ711" s="7" t="str">
        <f>IF('Filtered Data'!M710="","",HEX2OCT(M711))</f>
        <v/>
      </c>
      <c r="AR711" s="7" t="str">
        <f>IF('Filtered Data'!N710="","",HEX2OCT(N711))</f>
        <v/>
      </c>
    </row>
    <row r="712" hidden="1">
      <c r="A712" s="4">
        <f>'Filtered Data'!A711</f>
        <v>185855</v>
      </c>
      <c r="B712" s="4">
        <f>'Filtered Data'!B711</f>
        <v>1</v>
      </c>
      <c r="C712" s="4">
        <f>'Filtered Data'!C711</f>
        <v>400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01</v>
      </c>
      <c r="H712" s="4" t="str">
        <f>'Filtered Data'!H711</f>
        <v>00</v>
      </c>
      <c r="I712" s="4" t="str">
        <f>'Filtered Data'!I711</f>
        <v>4c</v>
      </c>
      <c r="J712" s="4" t="str">
        <f>'Filtered Data'!J711</f>
        <v>00</v>
      </c>
      <c r="K712" s="4" t="str">
        <f>'Filtered Data'!K711</f>
        <v>00</v>
      </c>
      <c r="L712" s="4" t="str">
        <f>'Filtered Data'!L711</f>
        <v>00</v>
      </c>
      <c r="M712" s="4" t="str">
        <f>'Filtered Data'!M711</f>
        <v>00</v>
      </c>
      <c r="N712" s="4" t="str">
        <f>'Filtered Data'!N711</f>
        <v>00</v>
      </c>
      <c r="P712" s="6" t="e">
        <f t="shared" si="36"/>
        <v>#NUM!</v>
      </c>
      <c r="Q712" s="7">
        <f>IF('Filtered Data'!G711="","",HEX2DEC(G712))</f>
        <v>1</v>
      </c>
      <c r="R712" s="7">
        <f>IF('Filtered Data'!H711="","",HEX2DEC(H712))</f>
        <v>0</v>
      </c>
      <c r="S712" s="7">
        <f>IF('Filtered Data'!I711="","",HEX2DEC(I712))</f>
        <v>76</v>
      </c>
      <c r="T712" s="7">
        <f>IF('Filtered Data'!J711="","",HEX2DEC(J712))</f>
        <v>0</v>
      </c>
      <c r="U712" s="7">
        <f>IF('Filtered Data'!K711="","",HEX2DEC(K712))</f>
        <v>0</v>
      </c>
      <c r="V712" s="7">
        <f>IF('Filtered Data'!L711="","",HEX2DEC(L712))</f>
        <v>0</v>
      </c>
      <c r="W712" s="7">
        <f>IF('Filtered Data'!M711="","",HEX2DEC(M712))</f>
        <v>0</v>
      </c>
      <c r="X712" s="7">
        <f>IF('Filtered Data'!N711="","",HEX2DEC(N712))</f>
        <v>0</v>
      </c>
      <c r="Y712" s="7"/>
      <c r="Z712" s="8" t="e">
        <f t="shared" si="37"/>
        <v>#NUM!</v>
      </c>
      <c r="AA712" s="7" t="str">
        <f>IF('Filtered Data'!G711="","",HEX2BIN(G712))</f>
        <v>1</v>
      </c>
      <c r="AB712" s="7" t="str">
        <f>IF('Filtered Data'!H711="","",HEX2BIN(H712))</f>
        <v>0</v>
      </c>
      <c r="AC712" s="7" t="str">
        <f>IF('Filtered Data'!I711="","",HEX2BIN(I712))</f>
        <v>1001100</v>
      </c>
      <c r="AD712" s="7" t="str">
        <f>IF('Filtered Data'!J711="","",HEX2BIN(J712))</f>
        <v>0</v>
      </c>
      <c r="AE712" s="7" t="str">
        <f>IF('Filtered Data'!K711="","",HEX2BIN(K712))</f>
        <v>0</v>
      </c>
      <c r="AF712" s="7" t="str">
        <f>IF('Filtered Data'!L711="","",HEX2BIN(L712))</f>
        <v>0</v>
      </c>
      <c r="AG712" s="7" t="str">
        <f>IF('Filtered Data'!M711="","",HEX2BIN(M712))</f>
        <v>0</v>
      </c>
      <c r="AH712" s="7" t="str">
        <f>IF('Filtered Data'!N711="","",HEX2BIN(N712))</f>
        <v>0</v>
      </c>
      <c r="AI712" s="7"/>
      <c r="AJ712" s="8" t="e">
        <f t="shared" si="38"/>
        <v>#NUM!</v>
      </c>
      <c r="AK712" s="7" t="str">
        <f>IF('Filtered Data'!G711="","",HEX2OCT(G712))</f>
        <v>1</v>
      </c>
      <c r="AL712" s="7" t="str">
        <f>IF('Filtered Data'!H711="","",HEX2OCT(H712))</f>
        <v>0</v>
      </c>
      <c r="AM712" s="7" t="str">
        <f>IF('Filtered Data'!I711="","",HEX2OCT(I712))</f>
        <v>114</v>
      </c>
      <c r="AN712" s="7" t="str">
        <f>IF('Filtered Data'!J711="","",HEX2OCT(J712))</f>
        <v>0</v>
      </c>
      <c r="AO712" s="7" t="str">
        <f>IF('Filtered Data'!K711="","",HEX2OCT(K712))</f>
        <v>0</v>
      </c>
      <c r="AP712" s="7" t="str">
        <f>IF('Filtered Data'!L711="","",HEX2OCT(L712))</f>
        <v>0</v>
      </c>
      <c r="AQ712" s="7" t="str">
        <f>IF('Filtered Data'!M711="","",HEX2OCT(M712))</f>
        <v>0</v>
      </c>
      <c r="AR712" s="7" t="str">
        <f>IF('Filtered Data'!N711="","",HEX2OCT(N712))</f>
        <v>0</v>
      </c>
    </row>
    <row r="713" hidden="1">
      <c r="A713" s="4">
        <f>'Filtered Data'!A712</f>
        <v>185856</v>
      </c>
      <c r="B713" s="4">
        <f>'Filtered Data'!B712</f>
        <v>1</v>
      </c>
      <c r="C713" s="4">
        <f>'Filtered Data'!C712</f>
        <v>203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00</v>
      </c>
      <c r="H713" s="4" t="str">
        <f>'Filtered Data'!H712</f>
        <v>00</v>
      </c>
      <c r="I713" s="4" t="str">
        <f>'Filtered Data'!I712</f>
        <v>00</v>
      </c>
      <c r="J713" s="4" t="str">
        <f>'Filtered Data'!J712</f>
        <v>00</v>
      </c>
      <c r="K713" s="4" t="str">
        <f>'Filtered Data'!K712</f>
        <v>00</v>
      </c>
      <c r="L713" s="4" t="str">
        <f>'Filtered Data'!L712</f>
        <v>00</v>
      </c>
      <c r="M713" s="4" t="str">
        <f>'Filtered Data'!M712</f>
        <v>00</v>
      </c>
      <c r="N713" s="4" t="str">
        <f>'Filtered Data'!N712</f>
        <v>00</v>
      </c>
      <c r="P713" s="6" t="e">
        <f t="shared" si="36"/>
        <v>#NUM!</v>
      </c>
      <c r="Q713" s="7">
        <f>IF('Filtered Data'!G712="","",HEX2DEC(G713))</f>
        <v>0</v>
      </c>
      <c r="R713" s="7">
        <f>IF('Filtered Data'!H712="","",HEX2DEC(H713))</f>
        <v>0</v>
      </c>
      <c r="S713" s="7">
        <f>IF('Filtered Data'!I712="","",HEX2DEC(I713))</f>
        <v>0</v>
      </c>
      <c r="T713" s="7">
        <f>IF('Filtered Data'!J712="","",HEX2DEC(J713))</f>
        <v>0</v>
      </c>
      <c r="U713" s="7">
        <f>IF('Filtered Data'!K712="","",HEX2DEC(K713))</f>
        <v>0</v>
      </c>
      <c r="V713" s="7">
        <f>IF('Filtered Data'!L712="","",HEX2DEC(L713))</f>
        <v>0</v>
      </c>
      <c r="W713" s="7">
        <f>IF('Filtered Data'!M712="","",HEX2DEC(M713))</f>
        <v>0</v>
      </c>
      <c r="X713" s="7">
        <f>IF('Filtered Data'!N712="","",HEX2DEC(N713))</f>
        <v>0</v>
      </c>
      <c r="Y713" s="7"/>
      <c r="Z713" s="8" t="e">
        <f t="shared" si="37"/>
        <v>#NUM!</v>
      </c>
      <c r="AA713" s="7" t="str">
        <f>IF('Filtered Data'!G712="","",HEX2BIN(G713))</f>
        <v>0</v>
      </c>
      <c r="AB713" s="7" t="str">
        <f>IF('Filtered Data'!H712="","",HEX2BIN(H713))</f>
        <v>0</v>
      </c>
      <c r="AC713" s="7" t="str">
        <f>IF('Filtered Data'!I712="","",HEX2BIN(I713))</f>
        <v>0</v>
      </c>
      <c r="AD713" s="7" t="str">
        <f>IF('Filtered Data'!J712="","",HEX2BIN(J713))</f>
        <v>0</v>
      </c>
      <c r="AE713" s="7" t="str">
        <f>IF('Filtered Data'!K712="","",HEX2BIN(K713))</f>
        <v>0</v>
      </c>
      <c r="AF713" s="7" t="str">
        <f>IF('Filtered Data'!L712="","",HEX2BIN(L713))</f>
        <v>0</v>
      </c>
      <c r="AG713" s="7" t="str">
        <f>IF('Filtered Data'!M712="","",HEX2BIN(M713))</f>
        <v>0</v>
      </c>
      <c r="AH713" s="7" t="str">
        <f>IF('Filtered Data'!N712="","",HEX2BIN(N713))</f>
        <v>0</v>
      </c>
      <c r="AI713" s="7"/>
      <c r="AJ713" s="8" t="e">
        <f t="shared" si="38"/>
        <v>#NUM!</v>
      </c>
      <c r="AK713" s="7" t="str">
        <f>IF('Filtered Data'!G712="","",HEX2OCT(G713))</f>
        <v>0</v>
      </c>
      <c r="AL713" s="7" t="str">
        <f>IF('Filtered Data'!H712="","",HEX2OCT(H713))</f>
        <v>0</v>
      </c>
      <c r="AM713" s="7" t="str">
        <f>IF('Filtered Data'!I712="","",HEX2OCT(I713))</f>
        <v>0</v>
      </c>
      <c r="AN713" s="7" t="str">
        <f>IF('Filtered Data'!J712="","",HEX2OCT(J713))</f>
        <v>0</v>
      </c>
      <c r="AO713" s="7" t="str">
        <f>IF('Filtered Data'!K712="","",HEX2OCT(K713))</f>
        <v>0</v>
      </c>
      <c r="AP713" s="7" t="str">
        <f>IF('Filtered Data'!L712="","",HEX2OCT(L713))</f>
        <v>0</v>
      </c>
      <c r="AQ713" s="7" t="str">
        <f>IF('Filtered Data'!M712="","",HEX2OCT(M713))</f>
        <v>0</v>
      </c>
      <c r="AR713" s="7" t="str">
        <f>IF('Filtered Data'!N712="","",HEX2OCT(N713))</f>
        <v>0</v>
      </c>
    </row>
    <row r="714" hidden="1">
      <c r="A714" s="4">
        <f>'Filtered Data'!A713</f>
        <v>185881</v>
      </c>
      <c r="B714" s="4">
        <f>'Filtered Data'!B713</f>
        <v>0</v>
      </c>
      <c r="C714" s="4">
        <f>'Filtered Data'!C713</f>
        <v>300</v>
      </c>
      <c r="D714" s="4">
        <f>'Filtered Data'!D713</f>
        <v>0</v>
      </c>
      <c r="E714" s="4">
        <f>'Filtered Data'!E713</f>
        <v>0</v>
      </c>
      <c r="F714" s="4">
        <f>'Filtered Data'!F713</f>
        <v>8</v>
      </c>
      <c r="G714" s="4" t="str">
        <f>'Filtered Data'!G713</f>
        <v>03</v>
      </c>
      <c r="H714" s="4" t="str">
        <f>'Filtered Data'!H713</f>
        <v>5a</v>
      </c>
      <c r="I714" s="4" t="str">
        <f>'Filtered Data'!I713</f>
        <v>64</v>
      </c>
      <c r="J714" s="4" t="str">
        <f>'Filtered Data'!J713</f>
        <v>5a</v>
      </c>
      <c r="K714" s="4" t="str">
        <f>'Filtered Data'!K713</f>
        <v>64</v>
      </c>
      <c r="L714" s="4" t="str">
        <f>'Filtered Data'!L713</f>
        <v>00</v>
      </c>
      <c r="M714" s="4" t="str">
        <f>'Filtered Data'!M713</f>
        <v>64</v>
      </c>
      <c r="N714" s="4" t="str">
        <f>'Filtered Data'!N713</f>
        <v>af</v>
      </c>
      <c r="P714" s="6" t="e">
        <f t="shared" si="36"/>
        <v>#NUM!</v>
      </c>
      <c r="Q714" s="7">
        <f>IF('Filtered Data'!G713="","",HEX2DEC(G714))</f>
        <v>3</v>
      </c>
      <c r="R714" s="7">
        <f>IF('Filtered Data'!H713="","",HEX2DEC(H714))</f>
        <v>90</v>
      </c>
      <c r="S714" s="7">
        <f>IF('Filtered Data'!I713="","",HEX2DEC(I714))</f>
        <v>100</v>
      </c>
      <c r="T714" s="7">
        <f>IF('Filtered Data'!J713="","",HEX2DEC(J714))</f>
        <v>90</v>
      </c>
      <c r="U714" s="7">
        <f>IF('Filtered Data'!K713="","",HEX2DEC(K714))</f>
        <v>100</v>
      </c>
      <c r="V714" s="7">
        <f>IF('Filtered Data'!L713="","",HEX2DEC(L714))</f>
        <v>0</v>
      </c>
      <c r="W714" s="7">
        <f>IF('Filtered Data'!M713="","",HEX2DEC(M714))</f>
        <v>100</v>
      </c>
      <c r="X714" s="7">
        <f>IF('Filtered Data'!N713="","",HEX2DEC(N714))</f>
        <v>175</v>
      </c>
      <c r="Y714" s="7"/>
      <c r="Z714" s="8" t="e">
        <f t="shared" si="37"/>
        <v>#NUM!</v>
      </c>
      <c r="AA714" s="7" t="str">
        <f>IF('Filtered Data'!G713="","",HEX2BIN(G714))</f>
        <v>11</v>
      </c>
      <c r="AB714" s="7" t="str">
        <f>IF('Filtered Data'!H713="","",HEX2BIN(H714))</f>
        <v>1011010</v>
      </c>
      <c r="AC714" s="7" t="str">
        <f>IF('Filtered Data'!I713="","",HEX2BIN(I714))</f>
        <v>1100100</v>
      </c>
      <c r="AD714" s="7" t="str">
        <f>IF('Filtered Data'!J713="","",HEX2BIN(J714))</f>
        <v>1011010</v>
      </c>
      <c r="AE714" s="7" t="str">
        <f>IF('Filtered Data'!K713="","",HEX2BIN(K714))</f>
        <v>1100100</v>
      </c>
      <c r="AF714" s="7" t="str">
        <f>IF('Filtered Data'!L713="","",HEX2BIN(L714))</f>
        <v>0</v>
      </c>
      <c r="AG714" s="7" t="str">
        <f>IF('Filtered Data'!M713="","",HEX2BIN(M714))</f>
        <v>1100100</v>
      </c>
      <c r="AH714" s="7" t="str">
        <f>IF('Filtered Data'!N713="","",HEX2BIN(N714))</f>
        <v>10101111</v>
      </c>
      <c r="AI714" s="7"/>
      <c r="AJ714" s="8" t="e">
        <f t="shared" si="38"/>
        <v>#NUM!</v>
      </c>
      <c r="AK714" s="7" t="str">
        <f>IF('Filtered Data'!G713="","",HEX2OCT(G714))</f>
        <v>3</v>
      </c>
      <c r="AL714" s="7" t="str">
        <f>IF('Filtered Data'!H713="","",HEX2OCT(H714))</f>
        <v>132</v>
      </c>
      <c r="AM714" s="7" t="str">
        <f>IF('Filtered Data'!I713="","",HEX2OCT(I714))</f>
        <v>144</v>
      </c>
      <c r="AN714" s="7" t="str">
        <f>IF('Filtered Data'!J713="","",HEX2OCT(J714))</f>
        <v>132</v>
      </c>
      <c r="AO714" s="7" t="str">
        <f>IF('Filtered Data'!K713="","",HEX2OCT(K714))</f>
        <v>144</v>
      </c>
      <c r="AP714" s="7" t="str">
        <f>IF('Filtered Data'!L713="","",HEX2OCT(L714))</f>
        <v>0</v>
      </c>
      <c r="AQ714" s="7" t="str">
        <f>IF('Filtered Data'!M713="","",HEX2OCT(M714))</f>
        <v>144</v>
      </c>
      <c r="AR714" s="7" t="str">
        <f>IF('Filtered Data'!N713="","",HEX2OCT(N714))</f>
        <v>257</v>
      </c>
    </row>
    <row r="715" hidden="1">
      <c r="A715" s="4">
        <f>'Filtered Data'!A714</f>
        <v>185882</v>
      </c>
      <c r="B715" s="4">
        <f>'Filtered Data'!B714</f>
        <v>0</v>
      </c>
      <c r="C715" s="4">
        <f>'Filtered Data'!C714</f>
        <v>301</v>
      </c>
      <c r="D715" s="4">
        <f>'Filtered Data'!D714</f>
        <v>0</v>
      </c>
      <c r="E715" s="4">
        <f>'Filtered Data'!E714</f>
        <v>0</v>
      </c>
      <c r="F715" s="4">
        <f>'Filtered Data'!F714</f>
        <v>3</v>
      </c>
      <c r="G715" s="4" t="str">
        <f>'Filtered Data'!G714</f>
        <v>e8</v>
      </c>
      <c r="H715" s="4" t="str">
        <f>'Filtered Data'!H714</f>
        <v>f</v>
      </c>
      <c r="I715" s="4" t="str">
        <f>'Filtered Data'!I714</f>
        <v>00</v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954112</v>
      </c>
      <c r="Q715" s="7">
        <f>IF('Filtered Data'!G714="","",HEX2DEC(G715))</f>
        <v>232</v>
      </c>
      <c r="R715" s="7">
        <f>IF('Filtered Data'!H714="","",HEX2DEC(H715))</f>
        <v>15</v>
      </c>
      <c r="S715" s="7">
        <f>IF('Filtered Data'!I714="","",HEX2DEC(I715))</f>
        <v>0</v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e">
        <f t="shared" si="37"/>
        <v>#NUM!</v>
      </c>
      <c r="AA715" s="7" t="str">
        <f>IF('Filtered Data'!G714="","",HEX2BIN(G715))</f>
        <v>11101000</v>
      </c>
      <c r="AB715" s="7" t="str">
        <f>IF('Filtered Data'!H714="","",HEX2BIN(H715))</f>
        <v>1111</v>
      </c>
      <c r="AC715" s="7" t="str">
        <f>IF('Filtered Data'!I714="","",HEX2BIN(I715))</f>
        <v>0</v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e">
        <f t="shared" si="38"/>
        <v>#NUM!</v>
      </c>
      <c r="AK715" s="7" t="str">
        <f>IF('Filtered Data'!G714="","",HEX2OCT(G715))</f>
        <v>350</v>
      </c>
      <c r="AL715" s="7" t="str">
        <f>IF('Filtered Data'!H714="","",HEX2OCT(H715))</f>
        <v>17</v>
      </c>
      <c r="AM715" s="7" t="str">
        <f>IF('Filtered Data'!I714="","",HEX2OCT(I715))</f>
        <v>0</v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 hidden="1">
      <c r="A716" s="4">
        <f>'Filtered Data'!A715</f>
        <v>185931</v>
      </c>
      <c r="B716" s="4">
        <f>'Filtered Data'!B715</f>
        <v>0</v>
      </c>
      <c r="C716" s="4">
        <f>'Filtered Data'!C715</f>
        <v>300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03</v>
      </c>
      <c r="H716" s="4" t="str">
        <f>'Filtered Data'!H715</f>
        <v>5a</v>
      </c>
      <c r="I716" s="4" t="str">
        <f>'Filtered Data'!I715</f>
        <v>64</v>
      </c>
      <c r="J716" s="4" t="str">
        <f>'Filtered Data'!J715</f>
        <v>5a</v>
      </c>
      <c r="K716" s="4" t="str">
        <f>'Filtered Data'!K715</f>
        <v>64</v>
      </c>
      <c r="L716" s="4" t="str">
        <f>'Filtered Data'!L715</f>
        <v>00</v>
      </c>
      <c r="M716" s="4" t="str">
        <f>'Filtered Data'!M715</f>
        <v>64</v>
      </c>
      <c r="N716" s="4" t="str">
        <f>'Filtered Data'!N715</f>
        <v>30</v>
      </c>
      <c r="P716" s="6" t="e">
        <f t="shared" si="36"/>
        <v>#NUM!</v>
      </c>
      <c r="Q716" s="7">
        <f>IF('Filtered Data'!G715="","",HEX2DEC(G716))</f>
        <v>3</v>
      </c>
      <c r="R716" s="7">
        <f>IF('Filtered Data'!H715="","",HEX2DEC(H716))</f>
        <v>90</v>
      </c>
      <c r="S716" s="7">
        <f>IF('Filtered Data'!I715="","",HEX2DEC(I716))</f>
        <v>100</v>
      </c>
      <c r="T716" s="7">
        <f>IF('Filtered Data'!J715="","",HEX2DEC(J716))</f>
        <v>90</v>
      </c>
      <c r="U716" s="7">
        <f>IF('Filtered Data'!K715="","",HEX2DEC(K716))</f>
        <v>100</v>
      </c>
      <c r="V716" s="7">
        <f>IF('Filtered Data'!L715="","",HEX2DEC(L716))</f>
        <v>0</v>
      </c>
      <c r="W716" s="7">
        <f>IF('Filtered Data'!M715="","",HEX2DEC(M716))</f>
        <v>100</v>
      </c>
      <c r="X716" s="7">
        <f>IF('Filtered Data'!N715="","",HEX2DEC(N716))</f>
        <v>48</v>
      </c>
      <c r="Y716" s="7"/>
      <c r="Z716" s="8" t="e">
        <f t="shared" si="37"/>
        <v>#NUM!</v>
      </c>
      <c r="AA716" s="7" t="str">
        <f>IF('Filtered Data'!G715="","",HEX2BIN(G716))</f>
        <v>11</v>
      </c>
      <c r="AB716" s="7" t="str">
        <f>IF('Filtered Data'!H715="","",HEX2BIN(H716))</f>
        <v>1011010</v>
      </c>
      <c r="AC716" s="7" t="str">
        <f>IF('Filtered Data'!I715="","",HEX2BIN(I716))</f>
        <v>1100100</v>
      </c>
      <c r="AD716" s="7" t="str">
        <f>IF('Filtered Data'!J715="","",HEX2BIN(J716))</f>
        <v>1011010</v>
      </c>
      <c r="AE716" s="7" t="str">
        <f>IF('Filtered Data'!K715="","",HEX2BIN(K716))</f>
        <v>1100100</v>
      </c>
      <c r="AF716" s="7" t="str">
        <f>IF('Filtered Data'!L715="","",HEX2BIN(L716))</f>
        <v>0</v>
      </c>
      <c r="AG716" s="7" t="str">
        <f>IF('Filtered Data'!M715="","",HEX2BIN(M716))</f>
        <v>1100100</v>
      </c>
      <c r="AH716" s="7" t="str">
        <f>IF('Filtered Data'!N715="","",HEX2BIN(N716))</f>
        <v>110000</v>
      </c>
      <c r="AI716" s="7"/>
      <c r="AJ716" s="8" t="e">
        <f t="shared" si="38"/>
        <v>#NUM!</v>
      </c>
      <c r="AK716" s="7" t="str">
        <f>IF('Filtered Data'!G715="","",HEX2OCT(G716))</f>
        <v>3</v>
      </c>
      <c r="AL716" s="7" t="str">
        <f>IF('Filtered Data'!H715="","",HEX2OCT(H716))</f>
        <v>132</v>
      </c>
      <c r="AM716" s="7" t="str">
        <f>IF('Filtered Data'!I715="","",HEX2OCT(I716))</f>
        <v>144</v>
      </c>
      <c r="AN716" s="7" t="str">
        <f>IF('Filtered Data'!J715="","",HEX2OCT(J716))</f>
        <v>132</v>
      </c>
      <c r="AO716" s="7" t="str">
        <f>IF('Filtered Data'!K715="","",HEX2OCT(K716))</f>
        <v>144</v>
      </c>
      <c r="AP716" s="7" t="str">
        <f>IF('Filtered Data'!L715="","",HEX2OCT(L716))</f>
        <v>0</v>
      </c>
      <c r="AQ716" s="7" t="str">
        <f>IF('Filtered Data'!M715="","",HEX2OCT(M716))</f>
        <v>144</v>
      </c>
      <c r="AR716" s="7" t="str">
        <f>IF('Filtered Data'!N715="","",HEX2OCT(N716))</f>
        <v>60</v>
      </c>
    </row>
    <row r="717" hidden="1">
      <c r="A717" s="4">
        <f>'Filtered Data'!A716</f>
        <v>185932</v>
      </c>
      <c r="B717" s="4">
        <f>'Filtered Data'!B716</f>
        <v>0</v>
      </c>
      <c r="C717" s="4">
        <f>'Filtered Data'!C716</f>
        <v>301</v>
      </c>
      <c r="D717" s="4">
        <f>'Filtered Data'!D716</f>
        <v>0</v>
      </c>
      <c r="E717" s="4">
        <f>'Filtered Data'!E716</f>
        <v>0</v>
      </c>
      <c r="F717" s="4">
        <f>'Filtered Data'!F716</f>
        <v>3</v>
      </c>
      <c r="G717" s="4" t="str">
        <f>'Filtered Data'!G716</f>
        <v>e2</v>
      </c>
      <c r="H717" s="4" t="str">
        <f>'Filtered Data'!H716</f>
        <v>00</v>
      </c>
      <c r="I717" s="4" t="str">
        <f>'Filtered Data'!I716</f>
        <v>00</v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14811136</v>
      </c>
      <c r="Q717" s="7">
        <f>IF('Filtered Data'!G716="","",HEX2DEC(G717))</f>
        <v>226</v>
      </c>
      <c r="R717" s="7">
        <f>IF('Filtered Data'!H716="","",HEX2DEC(H717))</f>
        <v>0</v>
      </c>
      <c r="S717" s="7">
        <f>IF('Filtered Data'!I716="","",HEX2DEC(I717))</f>
        <v>0</v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e">
        <f t="shared" si="37"/>
        <v>#NUM!</v>
      </c>
      <c r="AA717" s="7" t="str">
        <f>IF('Filtered Data'!G716="","",HEX2BIN(G717))</f>
        <v>11100010</v>
      </c>
      <c r="AB717" s="7" t="str">
        <f>IF('Filtered Data'!H716="","",HEX2BIN(H717))</f>
        <v>0</v>
      </c>
      <c r="AC717" s="7" t="str">
        <f>IF('Filtered Data'!I716="","",HEX2BIN(I717))</f>
        <v>0</v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e">
        <f t="shared" si="38"/>
        <v>#NUM!</v>
      </c>
      <c r="AK717" s="7" t="str">
        <f>IF('Filtered Data'!G716="","",HEX2OCT(G717))</f>
        <v>342</v>
      </c>
      <c r="AL717" s="7" t="str">
        <f>IF('Filtered Data'!H716="","",HEX2OCT(H717))</f>
        <v>0</v>
      </c>
      <c r="AM717" s="7" t="str">
        <f>IF('Filtered Data'!I716="","",HEX2OCT(I717))</f>
        <v>0</v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 hidden="1">
      <c r="A718" s="4">
        <f>'Filtered Data'!A717</f>
        <v>185936</v>
      </c>
      <c r="B718" s="4">
        <f>'Filtered Data'!B717</f>
        <v>1</v>
      </c>
      <c r="C718" s="4">
        <f>'Filtered Data'!C717</f>
        <v>401</v>
      </c>
      <c r="D718" s="4">
        <f>'Filtered Data'!D717</f>
        <v>0</v>
      </c>
      <c r="E718" s="4">
        <f>'Filtered Data'!E717</f>
        <v>0</v>
      </c>
      <c r="F718" s="4">
        <f>'Filtered Data'!F717</f>
        <v>8</v>
      </c>
      <c r="G718" s="4" t="str">
        <f>'Filtered Data'!G717</f>
        <v>8f</v>
      </c>
      <c r="H718" s="4" t="str">
        <f>'Filtered Data'!H717</f>
        <v>a0</v>
      </c>
      <c r="I718" s="4" t="str">
        <f>'Filtered Data'!I717</f>
        <v>00</v>
      </c>
      <c r="J718" s="4" t="str">
        <f>'Filtered Data'!J717</f>
        <v>00</v>
      </c>
      <c r="K718" s="4" t="str">
        <f>'Filtered Data'!K717</f>
        <v>56</v>
      </c>
      <c r="L718" s="4" t="str">
        <f>'Filtered Data'!L717</f>
        <v>00</v>
      </c>
      <c r="M718" s="4" t="str">
        <f>'Filtered Data'!M717</f>
        <v>00</v>
      </c>
      <c r="N718" s="4" t="str">
        <f>'Filtered Data'!N717</f>
        <v>00</v>
      </c>
      <c r="P718" s="6" t="e">
        <f t="shared" si="36"/>
        <v>#NUM!</v>
      </c>
      <c r="Q718" s="7">
        <f>IF('Filtered Data'!G717="","",HEX2DEC(G718))</f>
        <v>143</v>
      </c>
      <c r="R718" s="7">
        <f>IF('Filtered Data'!H717="","",HEX2DEC(H718))</f>
        <v>160</v>
      </c>
      <c r="S718" s="7">
        <f>IF('Filtered Data'!I717="","",HEX2DEC(I718))</f>
        <v>0</v>
      </c>
      <c r="T718" s="7">
        <f>IF('Filtered Data'!J717="","",HEX2DEC(J718))</f>
        <v>0</v>
      </c>
      <c r="U718" s="7">
        <f>IF('Filtered Data'!K717="","",HEX2DEC(K718))</f>
        <v>86</v>
      </c>
      <c r="V718" s="7">
        <f>IF('Filtered Data'!L717="","",HEX2DEC(L718))</f>
        <v>0</v>
      </c>
      <c r="W718" s="7">
        <f>IF('Filtered Data'!M717="","",HEX2DEC(M718))</f>
        <v>0</v>
      </c>
      <c r="X718" s="7">
        <f>IF('Filtered Data'!N717="","",HEX2DEC(N718))</f>
        <v>0</v>
      </c>
      <c r="Y718" s="7"/>
      <c r="Z718" s="8" t="e">
        <f t="shared" si="37"/>
        <v>#NUM!</v>
      </c>
      <c r="AA718" s="7" t="str">
        <f>IF('Filtered Data'!G717="","",HEX2BIN(G718))</f>
        <v>10001111</v>
      </c>
      <c r="AB718" s="7" t="str">
        <f>IF('Filtered Data'!H717="","",HEX2BIN(H718))</f>
        <v>10100000</v>
      </c>
      <c r="AC718" s="7" t="str">
        <f>IF('Filtered Data'!I717="","",HEX2BIN(I718))</f>
        <v>0</v>
      </c>
      <c r="AD718" s="7" t="str">
        <f>IF('Filtered Data'!J717="","",HEX2BIN(J718))</f>
        <v>0</v>
      </c>
      <c r="AE718" s="7" t="str">
        <f>IF('Filtered Data'!K717="","",HEX2BIN(K718))</f>
        <v>1010110</v>
      </c>
      <c r="AF718" s="7" t="str">
        <f>IF('Filtered Data'!L717="","",HEX2BIN(L718))</f>
        <v>0</v>
      </c>
      <c r="AG718" s="7" t="str">
        <f>IF('Filtered Data'!M717="","",HEX2BIN(M718))</f>
        <v>0</v>
      </c>
      <c r="AH718" s="7" t="str">
        <f>IF('Filtered Data'!N717="","",HEX2BIN(N718))</f>
        <v>0</v>
      </c>
      <c r="AI718" s="7"/>
      <c r="AJ718" s="8" t="e">
        <f t="shared" si="38"/>
        <v>#NUM!</v>
      </c>
      <c r="AK718" s="7" t="str">
        <f>IF('Filtered Data'!G717="","",HEX2OCT(G718))</f>
        <v>217</v>
      </c>
      <c r="AL718" s="7" t="str">
        <f>IF('Filtered Data'!H717="","",HEX2OCT(H718))</f>
        <v>240</v>
      </c>
      <c r="AM718" s="7" t="str">
        <f>IF('Filtered Data'!I717="","",HEX2OCT(I718))</f>
        <v>0</v>
      </c>
      <c r="AN718" s="7" t="str">
        <f>IF('Filtered Data'!J717="","",HEX2OCT(J718))</f>
        <v>0</v>
      </c>
      <c r="AO718" s="7" t="str">
        <f>IF('Filtered Data'!K717="","",HEX2OCT(K718))</f>
        <v>126</v>
      </c>
      <c r="AP718" s="7" t="str">
        <f>IF('Filtered Data'!L717="","",HEX2OCT(L718))</f>
        <v>0</v>
      </c>
      <c r="AQ718" s="7" t="str">
        <f>IF('Filtered Data'!M717="","",HEX2OCT(M718))</f>
        <v>0</v>
      </c>
      <c r="AR718" s="7" t="str">
        <f>IF('Filtered Data'!N717="","",HEX2OCT(N718))</f>
        <v>0</v>
      </c>
    </row>
    <row r="719" hidden="1">
      <c r="A719" s="4">
        <f>'Filtered Data'!A718</f>
        <v>185944</v>
      </c>
      <c r="B719" s="4">
        <f>'Filtered Data'!B718</f>
        <v>1</v>
      </c>
      <c r="C719" s="4">
        <f>'Filtered Data'!C718</f>
        <v>201</v>
      </c>
      <c r="D719" s="4">
        <f>'Filtered Data'!D718</f>
        <v>0</v>
      </c>
      <c r="E719" s="4">
        <f>'Filtered Data'!E718</f>
        <v>0</v>
      </c>
      <c r="F719" s="4">
        <f>'Filtered Data'!F718</f>
        <v>6</v>
      </c>
      <c r="G719" s="4" t="str">
        <f>'Filtered Data'!G718</f>
        <v>32</v>
      </c>
      <c r="H719" s="4" t="str">
        <f>'Filtered Data'!H718</f>
        <v>00</v>
      </c>
      <c r="I719" s="4" t="str">
        <f>'Filtered Data'!I718</f>
        <v>00</v>
      </c>
      <c r="J719" s="4" t="str">
        <f>'Filtered Data'!J718</f>
        <v>00</v>
      </c>
      <c r="K719" s="4" t="str">
        <f>'Filtered Data'!K718</f>
        <v>62</v>
      </c>
      <c r="L719" s="4" t="str">
        <f>'Filtered Data'!L718</f>
        <v>00</v>
      </c>
      <c r="M719" s="4" t="str">
        <f>'Filtered Data'!M718</f>
        <v/>
      </c>
      <c r="N719" s="4" t="str">
        <f>'Filtered Data'!N718</f>
        <v/>
      </c>
      <c r="P719" s="6" t="e">
        <f t="shared" si="36"/>
        <v>#NUM!</v>
      </c>
      <c r="Q719" s="7">
        <f>IF('Filtered Data'!G718="","",HEX2DEC(G719))</f>
        <v>50</v>
      </c>
      <c r="R719" s="7">
        <f>IF('Filtered Data'!H718="","",HEX2DEC(H719))</f>
        <v>0</v>
      </c>
      <c r="S719" s="7">
        <f>IF('Filtered Data'!I718="","",HEX2DEC(I719))</f>
        <v>0</v>
      </c>
      <c r="T719" s="7">
        <f>IF('Filtered Data'!J718="","",HEX2DEC(J719))</f>
        <v>0</v>
      </c>
      <c r="U719" s="7">
        <f>IF('Filtered Data'!K718="","",HEX2DEC(K719))</f>
        <v>98</v>
      </c>
      <c r="V719" s="7">
        <f>IF('Filtered Data'!L718="","",HEX2DEC(L719))</f>
        <v>0</v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e">
        <f t="shared" si="37"/>
        <v>#NUM!</v>
      </c>
      <c r="AA719" s="7" t="str">
        <f>IF('Filtered Data'!G718="","",HEX2BIN(G719))</f>
        <v>110010</v>
      </c>
      <c r="AB719" s="7" t="str">
        <f>IF('Filtered Data'!H718="","",HEX2BIN(H719))</f>
        <v>0</v>
      </c>
      <c r="AC719" s="7" t="str">
        <f>IF('Filtered Data'!I718="","",HEX2BIN(I719))</f>
        <v>0</v>
      </c>
      <c r="AD719" s="7" t="str">
        <f>IF('Filtered Data'!J718="","",HEX2BIN(J719))</f>
        <v>0</v>
      </c>
      <c r="AE719" s="7" t="str">
        <f>IF('Filtered Data'!K718="","",HEX2BIN(K719))</f>
        <v>1100010</v>
      </c>
      <c r="AF719" s="7" t="str">
        <f>IF('Filtered Data'!L718="","",HEX2BIN(L719))</f>
        <v>0</v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e">
        <f t="shared" si="38"/>
        <v>#NUM!</v>
      </c>
      <c r="AK719" s="7" t="str">
        <f>IF('Filtered Data'!G718="","",HEX2OCT(G719))</f>
        <v>62</v>
      </c>
      <c r="AL719" s="7" t="str">
        <f>IF('Filtered Data'!H718="","",HEX2OCT(H719))</f>
        <v>0</v>
      </c>
      <c r="AM719" s="7" t="str">
        <f>IF('Filtered Data'!I718="","",HEX2OCT(I719))</f>
        <v>0</v>
      </c>
      <c r="AN719" s="7" t="str">
        <f>IF('Filtered Data'!J718="","",HEX2OCT(J719))</f>
        <v>0</v>
      </c>
      <c r="AO719" s="7" t="str">
        <f>IF('Filtered Data'!K718="","",HEX2OCT(K719))</f>
        <v>142</v>
      </c>
      <c r="AP719" s="7" t="str">
        <f>IF('Filtered Data'!L718="","",HEX2OCT(L719))</f>
        <v>0</v>
      </c>
      <c r="AQ719" s="7" t="str">
        <f>IF('Filtered Data'!M718="","",HEX2OCT(M719))</f>
        <v/>
      </c>
      <c r="AR719" s="7" t="str">
        <f>IF('Filtered Data'!N718="","",HEX2OCT(N719))</f>
        <v/>
      </c>
    </row>
    <row r="720" hidden="1">
      <c r="A720" s="4">
        <f>'Filtered Data'!A719</f>
        <v>185956</v>
      </c>
      <c r="B720" s="4">
        <f>'Filtered Data'!B719</f>
        <v>1</v>
      </c>
      <c r="C720" s="4">
        <f>'Filtered Data'!C719</f>
        <v>400</v>
      </c>
      <c r="D720" s="4">
        <f>'Filtered Data'!D719</f>
        <v>0</v>
      </c>
      <c r="E720" s="4">
        <f>'Filtered Data'!E719</f>
        <v>0</v>
      </c>
      <c r="F720" s="4">
        <f>'Filtered Data'!F719</f>
        <v>8</v>
      </c>
      <c r="G720" s="4" t="str">
        <f>'Filtered Data'!G719</f>
        <v>01</v>
      </c>
      <c r="H720" s="4" t="str">
        <f>'Filtered Data'!H719</f>
        <v>00</v>
      </c>
      <c r="I720" s="4" t="str">
        <f>'Filtered Data'!I719</f>
        <v>4c</v>
      </c>
      <c r="J720" s="4" t="str">
        <f>'Filtered Data'!J719</f>
        <v>00</v>
      </c>
      <c r="K720" s="4" t="str">
        <f>'Filtered Data'!K719</f>
        <v>00</v>
      </c>
      <c r="L720" s="4" t="str">
        <f>'Filtered Data'!L719</f>
        <v>00</v>
      </c>
      <c r="M720" s="4" t="str">
        <f>'Filtered Data'!M719</f>
        <v>00</v>
      </c>
      <c r="N720" s="4" t="str">
        <f>'Filtered Data'!N719</f>
        <v>00</v>
      </c>
      <c r="P720" s="6" t="e">
        <f t="shared" si="36"/>
        <v>#NUM!</v>
      </c>
      <c r="Q720" s="7">
        <f>IF('Filtered Data'!G719="","",HEX2DEC(G720))</f>
        <v>1</v>
      </c>
      <c r="R720" s="7">
        <f>IF('Filtered Data'!H719="","",HEX2DEC(H720))</f>
        <v>0</v>
      </c>
      <c r="S720" s="7">
        <f>IF('Filtered Data'!I719="","",HEX2DEC(I720))</f>
        <v>76</v>
      </c>
      <c r="T720" s="7">
        <f>IF('Filtered Data'!J719="","",HEX2DEC(J720))</f>
        <v>0</v>
      </c>
      <c r="U720" s="7">
        <f>IF('Filtered Data'!K719="","",HEX2DEC(K720))</f>
        <v>0</v>
      </c>
      <c r="V720" s="7">
        <f>IF('Filtered Data'!L719="","",HEX2DEC(L720))</f>
        <v>0</v>
      </c>
      <c r="W720" s="7">
        <f>IF('Filtered Data'!M719="","",HEX2DEC(M720))</f>
        <v>0</v>
      </c>
      <c r="X720" s="7">
        <f>IF('Filtered Data'!N719="","",HEX2DEC(N720))</f>
        <v>0</v>
      </c>
      <c r="Y720" s="7"/>
      <c r="Z720" s="8" t="e">
        <f t="shared" si="37"/>
        <v>#NUM!</v>
      </c>
      <c r="AA720" s="7" t="str">
        <f>IF('Filtered Data'!G719="","",HEX2BIN(G720))</f>
        <v>1</v>
      </c>
      <c r="AB720" s="7" t="str">
        <f>IF('Filtered Data'!H719="","",HEX2BIN(H720))</f>
        <v>0</v>
      </c>
      <c r="AC720" s="7" t="str">
        <f>IF('Filtered Data'!I719="","",HEX2BIN(I720))</f>
        <v>1001100</v>
      </c>
      <c r="AD720" s="7" t="str">
        <f>IF('Filtered Data'!J719="","",HEX2BIN(J720))</f>
        <v>0</v>
      </c>
      <c r="AE720" s="7" t="str">
        <f>IF('Filtered Data'!K719="","",HEX2BIN(K720))</f>
        <v>0</v>
      </c>
      <c r="AF720" s="7" t="str">
        <f>IF('Filtered Data'!L719="","",HEX2BIN(L720))</f>
        <v>0</v>
      </c>
      <c r="AG720" s="7" t="str">
        <f>IF('Filtered Data'!M719="","",HEX2BIN(M720))</f>
        <v>0</v>
      </c>
      <c r="AH720" s="7" t="str">
        <f>IF('Filtered Data'!N719="","",HEX2BIN(N720))</f>
        <v>0</v>
      </c>
      <c r="AI720" s="7"/>
      <c r="AJ720" s="8" t="e">
        <f t="shared" si="38"/>
        <v>#NUM!</v>
      </c>
      <c r="AK720" s="7" t="str">
        <f>IF('Filtered Data'!G719="","",HEX2OCT(G720))</f>
        <v>1</v>
      </c>
      <c r="AL720" s="7" t="str">
        <f>IF('Filtered Data'!H719="","",HEX2OCT(H720))</f>
        <v>0</v>
      </c>
      <c r="AM720" s="7" t="str">
        <f>IF('Filtered Data'!I719="","",HEX2OCT(I720))</f>
        <v>114</v>
      </c>
      <c r="AN720" s="7" t="str">
        <f>IF('Filtered Data'!J719="","",HEX2OCT(J720))</f>
        <v>0</v>
      </c>
      <c r="AO720" s="7" t="str">
        <f>IF('Filtered Data'!K719="","",HEX2OCT(K720))</f>
        <v>0</v>
      </c>
      <c r="AP720" s="7" t="str">
        <f>IF('Filtered Data'!L719="","",HEX2OCT(L720))</f>
        <v>0</v>
      </c>
      <c r="AQ720" s="7" t="str">
        <f>IF('Filtered Data'!M719="","",HEX2OCT(M720))</f>
        <v>0</v>
      </c>
      <c r="AR720" s="7" t="str">
        <f>IF('Filtered Data'!N719="","",HEX2OCT(N720))</f>
        <v>0</v>
      </c>
    </row>
    <row r="721" hidden="1">
      <c r="A721" s="4">
        <f>'Filtered Data'!A720</f>
        <v>185956</v>
      </c>
      <c r="B721" s="4">
        <f>'Filtered Data'!B720</f>
        <v>1</v>
      </c>
      <c r="C721" s="4">
        <f>'Filtered Data'!C720</f>
        <v>203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00</v>
      </c>
      <c r="H721" s="4" t="str">
        <f>'Filtered Data'!H720</f>
        <v>00</v>
      </c>
      <c r="I721" s="4" t="str">
        <f>'Filtered Data'!I720</f>
        <v>00</v>
      </c>
      <c r="J721" s="4" t="str">
        <f>'Filtered Data'!J720</f>
        <v>00</v>
      </c>
      <c r="K721" s="4" t="str">
        <f>'Filtered Data'!K720</f>
        <v>00</v>
      </c>
      <c r="L721" s="4" t="str">
        <f>'Filtered Data'!L720</f>
        <v>00</v>
      </c>
      <c r="M721" s="4" t="str">
        <f>'Filtered Data'!M720</f>
        <v>00</v>
      </c>
      <c r="N721" s="4" t="str">
        <f>'Filtered Data'!N720</f>
        <v>00</v>
      </c>
      <c r="P721" s="6" t="e">
        <f t="shared" si="36"/>
        <v>#NUM!</v>
      </c>
      <c r="Q721" s="7">
        <f>IF('Filtered Data'!G720="","",HEX2DEC(G721))</f>
        <v>0</v>
      </c>
      <c r="R721" s="7">
        <f>IF('Filtered Data'!H720="","",HEX2DEC(H721))</f>
        <v>0</v>
      </c>
      <c r="S721" s="7">
        <f>IF('Filtered Data'!I720="","",HEX2DEC(I721))</f>
        <v>0</v>
      </c>
      <c r="T721" s="7">
        <f>IF('Filtered Data'!J720="","",HEX2DEC(J721))</f>
        <v>0</v>
      </c>
      <c r="U721" s="7">
        <f>IF('Filtered Data'!K720="","",HEX2DEC(K721))</f>
        <v>0</v>
      </c>
      <c r="V721" s="7">
        <f>IF('Filtered Data'!L720="","",HEX2DEC(L721))</f>
        <v>0</v>
      </c>
      <c r="W721" s="7">
        <f>IF('Filtered Data'!M720="","",HEX2DEC(M721))</f>
        <v>0</v>
      </c>
      <c r="X721" s="7">
        <f>IF('Filtered Data'!N720="","",HEX2DEC(N721))</f>
        <v>0</v>
      </c>
      <c r="Y721" s="7"/>
      <c r="Z721" s="8" t="e">
        <f t="shared" si="37"/>
        <v>#NUM!</v>
      </c>
      <c r="AA721" s="7" t="str">
        <f>IF('Filtered Data'!G720="","",HEX2BIN(G721))</f>
        <v>0</v>
      </c>
      <c r="AB721" s="7" t="str">
        <f>IF('Filtered Data'!H720="","",HEX2BIN(H721))</f>
        <v>0</v>
      </c>
      <c r="AC721" s="7" t="str">
        <f>IF('Filtered Data'!I720="","",HEX2BIN(I721))</f>
        <v>0</v>
      </c>
      <c r="AD721" s="7" t="str">
        <f>IF('Filtered Data'!J720="","",HEX2BIN(J721))</f>
        <v>0</v>
      </c>
      <c r="AE721" s="7" t="str">
        <f>IF('Filtered Data'!K720="","",HEX2BIN(K721))</f>
        <v>0</v>
      </c>
      <c r="AF721" s="7" t="str">
        <f>IF('Filtered Data'!L720="","",HEX2BIN(L721))</f>
        <v>0</v>
      </c>
      <c r="AG721" s="7" t="str">
        <f>IF('Filtered Data'!M720="","",HEX2BIN(M721))</f>
        <v>0</v>
      </c>
      <c r="AH721" s="7" t="str">
        <f>IF('Filtered Data'!N720="","",HEX2BIN(N721))</f>
        <v>0</v>
      </c>
      <c r="AI721" s="7"/>
      <c r="AJ721" s="8" t="e">
        <f t="shared" si="38"/>
        <v>#NUM!</v>
      </c>
      <c r="AK721" s="7" t="str">
        <f>IF('Filtered Data'!G720="","",HEX2OCT(G721))</f>
        <v>0</v>
      </c>
      <c r="AL721" s="7" t="str">
        <f>IF('Filtered Data'!H720="","",HEX2OCT(H721))</f>
        <v>0</v>
      </c>
      <c r="AM721" s="7" t="str">
        <f>IF('Filtered Data'!I720="","",HEX2OCT(I721))</f>
        <v>0</v>
      </c>
      <c r="AN721" s="7" t="str">
        <f>IF('Filtered Data'!J720="","",HEX2OCT(J721))</f>
        <v>0</v>
      </c>
      <c r="AO721" s="7" t="str">
        <f>IF('Filtered Data'!K720="","",HEX2OCT(K721))</f>
        <v>0</v>
      </c>
      <c r="AP721" s="7" t="str">
        <f>IF('Filtered Data'!L720="","",HEX2OCT(L721))</f>
        <v>0</v>
      </c>
      <c r="AQ721" s="7" t="str">
        <f>IF('Filtered Data'!M720="","",HEX2OCT(M721))</f>
        <v>0</v>
      </c>
      <c r="AR721" s="7" t="str">
        <f>IF('Filtered Data'!N720="","",HEX2OCT(N721))</f>
        <v>0</v>
      </c>
    </row>
    <row r="722" hidden="1">
      <c r="A722" s="4">
        <f>'Filtered Data'!A721</f>
        <v>185981</v>
      </c>
      <c r="B722" s="4">
        <f>'Filtered Data'!B721</f>
        <v>0</v>
      </c>
      <c r="C722" s="4">
        <f>'Filtered Data'!C721</f>
        <v>300</v>
      </c>
      <c r="D722" s="4">
        <f>'Filtered Data'!D721</f>
        <v>0</v>
      </c>
      <c r="E722" s="4">
        <f>'Filtered Data'!E721</f>
        <v>0</v>
      </c>
      <c r="F722" s="4">
        <f>'Filtered Data'!F721</f>
        <v>8</v>
      </c>
      <c r="G722" s="4" t="str">
        <f>'Filtered Data'!G721</f>
        <v>03</v>
      </c>
      <c r="H722" s="4" t="str">
        <f>'Filtered Data'!H721</f>
        <v>5a</v>
      </c>
      <c r="I722" s="4" t="str">
        <f>'Filtered Data'!I721</f>
        <v>64</v>
      </c>
      <c r="J722" s="4" t="str">
        <f>'Filtered Data'!J721</f>
        <v>5a</v>
      </c>
      <c r="K722" s="4" t="str">
        <f>'Filtered Data'!K721</f>
        <v>64</v>
      </c>
      <c r="L722" s="4" t="str">
        <f>'Filtered Data'!L721</f>
        <v>00</v>
      </c>
      <c r="M722" s="4" t="str">
        <f>'Filtered Data'!M721</f>
        <v>64</v>
      </c>
      <c r="N722" s="4" t="str">
        <f>'Filtered Data'!N721</f>
        <v>21</v>
      </c>
      <c r="P722" s="6" t="e">
        <f t="shared" si="36"/>
        <v>#NUM!</v>
      </c>
      <c r="Q722" s="7">
        <f>IF('Filtered Data'!G721="","",HEX2DEC(G722))</f>
        <v>3</v>
      </c>
      <c r="R722" s="7">
        <f>IF('Filtered Data'!H721="","",HEX2DEC(H722))</f>
        <v>90</v>
      </c>
      <c r="S722" s="7">
        <f>IF('Filtered Data'!I721="","",HEX2DEC(I722))</f>
        <v>100</v>
      </c>
      <c r="T722" s="7">
        <f>IF('Filtered Data'!J721="","",HEX2DEC(J722))</f>
        <v>90</v>
      </c>
      <c r="U722" s="7">
        <f>IF('Filtered Data'!K721="","",HEX2DEC(K722))</f>
        <v>100</v>
      </c>
      <c r="V722" s="7">
        <f>IF('Filtered Data'!L721="","",HEX2DEC(L722))</f>
        <v>0</v>
      </c>
      <c r="W722" s="7">
        <f>IF('Filtered Data'!M721="","",HEX2DEC(M722))</f>
        <v>100</v>
      </c>
      <c r="X722" s="7">
        <f>IF('Filtered Data'!N721="","",HEX2DEC(N722))</f>
        <v>33</v>
      </c>
      <c r="Y722" s="7"/>
      <c r="Z722" s="8" t="e">
        <f t="shared" si="37"/>
        <v>#NUM!</v>
      </c>
      <c r="AA722" s="7" t="str">
        <f>IF('Filtered Data'!G721="","",HEX2BIN(G722))</f>
        <v>11</v>
      </c>
      <c r="AB722" s="7" t="str">
        <f>IF('Filtered Data'!H721="","",HEX2BIN(H722))</f>
        <v>1011010</v>
      </c>
      <c r="AC722" s="7" t="str">
        <f>IF('Filtered Data'!I721="","",HEX2BIN(I722))</f>
        <v>1100100</v>
      </c>
      <c r="AD722" s="7" t="str">
        <f>IF('Filtered Data'!J721="","",HEX2BIN(J722))</f>
        <v>1011010</v>
      </c>
      <c r="AE722" s="7" t="str">
        <f>IF('Filtered Data'!K721="","",HEX2BIN(K722))</f>
        <v>1100100</v>
      </c>
      <c r="AF722" s="7" t="str">
        <f>IF('Filtered Data'!L721="","",HEX2BIN(L722))</f>
        <v>0</v>
      </c>
      <c r="AG722" s="7" t="str">
        <f>IF('Filtered Data'!M721="","",HEX2BIN(M722))</f>
        <v>1100100</v>
      </c>
      <c r="AH722" s="7" t="str">
        <f>IF('Filtered Data'!N721="","",HEX2BIN(N722))</f>
        <v>100001</v>
      </c>
      <c r="AI722" s="7"/>
      <c r="AJ722" s="8" t="e">
        <f t="shared" si="38"/>
        <v>#NUM!</v>
      </c>
      <c r="AK722" s="7" t="str">
        <f>IF('Filtered Data'!G721="","",HEX2OCT(G722))</f>
        <v>3</v>
      </c>
      <c r="AL722" s="7" t="str">
        <f>IF('Filtered Data'!H721="","",HEX2OCT(H722))</f>
        <v>132</v>
      </c>
      <c r="AM722" s="7" t="str">
        <f>IF('Filtered Data'!I721="","",HEX2OCT(I722))</f>
        <v>144</v>
      </c>
      <c r="AN722" s="7" t="str">
        <f>IF('Filtered Data'!J721="","",HEX2OCT(J722))</f>
        <v>132</v>
      </c>
      <c r="AO722" s="7" t="str">
        <f>IF('Filtered Data'!K721="","",HEX2OCT(K722))</f>
        <v>144</v>
      </c>
      <c r="AP722" s="7" t="str">
        <f>IF('Filtered Data'!L721="","",HEX2OCT(L722))</f>
        <v>0</v>
      </c>
      <c r="AQ722" s="7" t="str">
        <f>IF('Filtered Data'!M721="","",HEX2OCT(M722))</f>
        <v>144</v>
      </c>
      <c r="AR722" s="7" t="str">
        <f>IF('Filtered Data'!N721="","",HEX2OCT(N722))</f>
        <v>41</v>
      </c>
    </row>
    <row r="723" hidden="1">
      <c r="A723" s="4">
        <f>'Filtered Data'!A722</f>
        <v>185982</v>
      </c>
      <c r="B723" s="4">
        <f>'Filtered Data'!B722</f>
        <v>0</v>
      </c>
      <c r="C723" s="4">
        <f>'Filtered Data'!C722</f>
        <v>301</v>
      </c>
      <c r="D723" s="4">
        <f>'Filtered Data'!D722</f>
        <v>0</v>
      </c>
      <c r="E723" s="4">
        <f>'Filtered Data'!E722</f>
        <v>0</v>
      </c>
      <c r="F723" s="4">
        <f>'Filtered Data'!F722</f>
        <v>3</v>
      </c>
      <c r="G723" s="4" t="str">
        <f>'Filtered Data'!G722</f>
        <v>b3</v>
      </c>
      <c r="H723" s="4" t="str">
        <f>'Filtered Data'!H722</f>
        <v>01</v>
      </c>
      <c r="I723" s="4" t="str">
        <f>'Filtered Data'!I722</f>
        <v>00</v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11731200</v>
      </c>
      <c r="Q723" s="7">
        <f>IF('Filtered Data'!G722="","",HEX2DEC(G723))</f>
        <v>179</v>
      </c>
      <c r="R723" s="7">
        <f>IF('Filtered Data'!H722="","",HEX2DEC(H723))</f>
        <v>1</v>
      </c>
      <c r="S723" s="7">
        <f>IF('Filtered Data'!I722="","",HEX2DEC(I723))</f>
        <v>0</v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e">
        <f t="shared" si="37"/>
        <v>#NUM!</v>
      </c>
      <c r="AA723" s="7" t="str">
        <f>IF('Filtered Data'!G722="","",HEX2BIN(G723))</f>
        <v>10110011</v>
      </c>
      <c r="AB723" s="7" t="str">
        <f>IF('Filtered Data'!H722="","",HEX2BIN(H723))</f>
        <v>1</v>
      </c>
      <c r="AC723" s="7" t="str">
        <f>IF('Filtered Data'!I722="","",HEX2BIN(I723))</f>
        <v>0</v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e">
        <f t="shared" si="38"/>
        <v>#NUM!</v>
      </c>
      <c r="AK723" s="7" t="str">
        <f>IF('Filtered Data'!G722="","",HEX2OCT(G723))</f>
        <v>263</v>
      </c>
      <c r="AL723" s="7" t="str">
        <f>IF('Filtered Data'!H722="","",HEX2OCT(H723))</f>
        <v>1</v>
      </c>
      <c r="AM723" s="7" t="str">
        <f>IF('Filtered Data'!I722="","",HEX2OCT(I723))</f>
        <v>0</v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 hidden="1">
      <c r="A724" s="4">
        <f>'Filtered Data'!A723</f>
        <v>186031</v>
      </c>
      <c r="B724" s="4">
        <f>'Filtered Data'!B723</f>
        <v>0</v>
      </c>
      <c r="C724" s="4">
        <f>'Filtered Data'!C723</f>
        <v>300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03</v>
      </c>
      <c r="H724" s="4" t="str">
        <f>'Filtered Data'!H723</f>
        <v>5a</v>
      </c>
      <c r="I724" s="4" t="str">
        <f>'Filtered Data'!I723</f>
        <v>64</v>
      </c>
      <c r="J724" s="4" t="str">
        <f>'Filtered Data'!J723</f>
        <v>5a</v>
      </c>
      <c r="K724" s="4" t="str">
        <f>'Filtered Data'!K723</f>
        <v>64</v>
      </c>
      <c r="L724" s="4" t="str">
        <f>'Filtered Data'!L723</f>
        <v>00</v>
      </c>
      <c r="M724" s="4" t="str">
        <f>'Filtered Data'!M723</f>
        <v>64</v>
      </c>
      <c r="N724" s="4" t="str">
        <f>'Filtered Data'!N723</f>
        <v>32</v>
      </c>
      <c r="P724" s="6" t="e">
        <f t="shared" si="36"/>
        <v>#NUM!</v>
      </c>
      <c r="Q724" s="7">
        <f>IF('Filtered Data'!G723="","",HEX2DEC(G724))</f>
        <v>3</v>
      </c>
      <c r="R724" s="7">
        <f>IF('Filtered Data'!H723="","",HEX2DEC(H724))</f>
        <v>90</v>
      </c>
      <c r="S724" s="7">
        <f>IF('Filtered Data'!I723="","",HEX2DEC(I724))</f>
        <v>100</v>
      </c>
      <c r="T724" s="7">
        <f>IF('Filtered Data'!J723="","",HEX2DEC(J724))</f>
        <v>90</v>
      </c>
      <c r="U724" s="7">
        <f>IF('Filtered Data'!K723="","",HEX2DEC(K724))</f>
        <v>100</v>
      </c>
      <c r="V724" s="7">
        <f>IF('Filtered Data'!L723="","",HEX2DEC(L724))</f>
        <v>0</v>
      </c>
      <c r="W724" s="7">
        <f>IF('Filtered Data'!M723="","",HEX2DEC(M724))</f>
        <v>100</v>
      </c>
      <c r="X724" s="7">
        <f>IF('Filtered Data'!N723="","",HEX2DEC(N724))</f>
        <v>50</v>
      </c>
      <c r="Y724" s="7"/>
      <c r="Z724" s="8" t="e">
        <f t="shared" si="37"/>
        <v>#NUM!</v>
      </c>
      <c r="AA724" s="7" t="str">
        <f>IF('Filtered Data'!G723="","",HEX2BIN(G724))</f>
        <v>11</v>
      </c>
      <c r="AB724" s="7" t="str">
        <f>IF('Filtered Data'!H723="","",HEX2BIN(H724))</f>
        <v>1011010</v>
      </c>
      <c r="AC724" s="7" t="str">
        <f>IF('Filtered Data'!I723="","",HEX2BIN(I724))</f>
        <v>1100100</v>
      </c>
      <c r="AD724" s="7" t="str">
        <f>IF('Filtered Data'!J723="","",HEX2BIN(J724))</f>
        <v>1011010</v>
      </c>
      <c r="AE724" s="7" t="str">
        <f>IF('Filtered Data'!K723="","",HEX2BIN(K724))</f>
        <v>1100100</v>
      </c>
      <c r="AF724" s="7" t="str">
        <f>IF('Filtered Data'!L723="","",HEX2BIN(L724))</f>
        <v>0</v>
      </c>
      <c r="AG724" s="7" t="str">
        <f>IF('Filtered Data'!M723="","",HEX2BIN(M724))</f>
        <v>1100100</v>
      </c>
      <c r="AH724" s="7" t="str">
        <f>IF('Filtered Data'!N723="","",HEX2BIN(N724))</f>
        <v>110010</v>
      </c>
      <c r="AI724" s="7"/>
      <c r="AJ724" s="8" t="e">
        <f t="shared" si="38"/>
        <v>#NUM!</v>
      </c>
      <c r="AK724" s="7" t="str">
        <f>IF('Filtered Data'!G723="","",HEX2OCT(G724))</f>
        <v>3</v>
      </c>
      <c r="AL724" s="7" t="str">
        <f>IF('Filtered Data'!H723="","",HEX2OCT(H724))</f>
        <v>132</v>
      </c>
      <c r="AM724" s="7" t="str">
        <f>IF('Filtered Data'!I723="","",HEX2OCT(I724))</f>
        <v>144</v>
      </c>
      <c r="AN724" s="7" t="str">
        <f>IF('Filtered Data'!J723="","",HEX2OCT(J724))</f>
        <v>132</v>
      </c>
      <c r="AO724" s="7" t="str">
        <f>IF('Filtered Data'!K723="","",HEX2OCT(K724))</f>
        <v>144</v>
      </c>
      <c r="AP724" s="7" t="str">
        <f>IF('Filtered Data'!L723="","",HEX2OCT(L724))</f>
        <v>0</v>
      </c>
      <c r="AQ724" s="7" t="str">
        <f>IF('Filtered Data'!M723="","",HEX2OCT(M724))</f>
        <v>144</v>
      </c>
      <c r="AR724" s="7" t="str">
        <f>IF('Filtered Data'!N723="","",HEX2OCT(N724))</f>
        <v>62</v>
      </c>
    </row>
    <row r="725" hidden="1">
      <c r="A725" s="4">
        <f>'Filtered Data'!A724</f>
        <v>186032</v>
      </c>
      <c r="B725" s="4">
        <f>'Filtered Data'!B724</f>
        <v>0</v>
      </c>
      <c r="C725" s="4">
        <f>'Filtered Data'!C724</f>
        <v>301</v>
      </c>
      <c r="D725" s="4">
        <f>'Filtered Data'!D724</f>
        <v>0</v>
      </c>
      <c r="E725" s="4">
        <f>'Filtered Data'!E724</f>
        <v>0</v>
      </c>
      <c r="F725" s="4">
        <f>'Filtered Data'!F724</f>
        <v>3</v>
      </c>
      <c r="G725" s="4" t="str">
        <f>'Filtered Data'!G724</f>
        <v>6b</v>
      </c>
      <c r="H725" s="4" t="str">
        <f>'Filtered Data'!H724</f>
        <v>02</v>
      </c>
      <c r="I725" s="4" t="str">
        <f>'Filtered Data'!I724</f>
        <v>00</v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7012864</v>
      </c>
      <c r="Q725" s="7">
        <f>IF('Filtered Data'!G724="","",HEX2DEC(G725))</f>
        <v>107</v>
      </c>
      <c r="R725" s="7">
        <f>IF('Filtered Data'!H724="","",HEX2DEC(H725))</f>
        <v>2</v>
      </c>
      <c r="S725" s="7">
        <f>IF('Filtered Data'!I724="","",HEX2DEC(I725))</f>
        <v>0</v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e">
        <f t="shared" si="37"/>
        <v>#NUM!</v>
      </c>
      <c r="AA725" s="7" t="str">
        <f>IF('Filtered Data'!G724="","",HEX2BIN(G725))</f>
        <v>1101011</v>
      </c>
      <c r="AB725" s="7" t="str">
        <f>IF('Filtered Data'!H724="","",HEX2BIN(H725))</f>
        <v>10</v>
      </c>
      <c r="AC725" s="7" t="str">
        <f>IF('Filtered Data'!I724="","",HEX2BIN(I725))</f>
        <v>0</v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e">
        <f t="shared" si="38"/>
        <v>#NUM!</v>
      </c>
      <c r="AK725" s="7" t="str">
        <f>IF('Filtered Data'!G724="","",HEX2OCT(G725))</f>
        <v>153</v>
      </c>
      <c r="AL725" s="7" t="str">
        <f>IF('Filtered Data'!H724="","",HEX2OCT(H725))</f>
        <v>2</v>
      </c>
      <c r="AM725" s="7" t="str">
        <f>IF('Filtered Data'!I724="","",HEX2OCT(I725))</f>
        <v>0</v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 hidden="1">
      <c r="A726" s="4">
        <f>'Filtered Data'!A725</f>
        <v>186036</v>
      </c>
      <c r="B726" s="4">
        <f>'Filtered Data'!B725</f>
        <v>1</v>
      </c>
      <c r="C726" s="4">
        <f>'Filtered Data'!C725</f>
        <v>401</v>
      </c>
      <c r="D726" s="4">
        <f>'Filtered Data'!D725</f>
        <v>0</v>
      </c>
      <c r="E726" s="4">
        <f>'Filtered Data'!E725</f>
        <v>0</v>
      </c>
      <c r="F726" s="4">
        <f>'Filtered Data'!F725</f>
        <v>8</v>
      </c>
      <c r="G726" s="4" t="str">
        <f>'Filtered Data'!G725</f>
        <v>91</v>
      </c>
      <c r="H726" s="4" t="str">
        <f>'Filtered Data'!H725</f>
        <v>a0</v>
      </c>
      <c r="I726" s="4" t="str">
        <f>'Filtered Data'!I725</f>
        <v>00</v>
      </c>
      <c r="J726" s="4" t="str">
        <f>'Filtered Data'!J725</f>
        <v>00</v>
      </c>
      <c r="K726" s="4" t="str">
        <f>'Filtered Data'!K725</f>
        <v>56</v>
      </c>
      <c r="L726" s="4" t="str">
        <f>'Filtered Data'!L725</f>
        <v>00</v>
      </c>
      <c r="M726" s="4" t="str">
        <f>'Filtered Data'!M725</f>
        <v>00</v>
      </c>
      <c r="N726" s="4" t="str">
        <f>'Filtered Data'!N725</f>
        <v>00</v>
      </c>
      <c r="P726" s="6" t="e">
        <f t="shared" si="36"/>
        <v>#NUM!</v>
      </c>
      <c r="Q726" s="7">
        <f>IF('Filtered Data'!G725="","",HEX2DEC(G726))</f>
        <v>145</v>
      </c>
      <c r="R726" s="7">
        <f>IF('Filtered Data'!H725="","",HEX2DEC(H726))</f>
        <v>160</v>
      </c>
      <c r="S726" s="7">
        <f>IF('Filtered Data'!I725="","",HEX2DEC(I726))</f>
        <v>0</v>
      </c>
      <c r="T726" s="7">
        <f>IF('Filtered Data'!J725="","",HEX2DEC(J726))</f>
        <v>0</v>
      </c>
      <c r="U726" s="7">
        <f>IF('Filtered Data'!K725="","",HEX2DEC(K726))</f>
        <v>86</v>
      </c>
      <c r="V726" s="7">
        <f>IF('Filtered Data'!L725="","",HEX2DEC(L726))</f>
        <v>0</v>
      </c>
      <c r="W726" s="7">
        <f>IF('Filtered Data'!M725="","",HEX2DEC(M726))</f>
        <v>0</v>
      </c>
      <c r="X726" s="7">
        <f>IF('Filtered Data'!N725="","",HEX2DEC(N726))</f>
        <v>0</v>
      </c>
      <c r="Y726" s="7"/>
      <c r="Z726" s="8" t="e">
        <f t="shared" si="37"/>
        <v>#NUM!</v>
      </c>
      <c r="AA726" s="7" t="str">
        <f>IF('Filtered Data'!G725="","",HEX2BIN(G726))</f>
        <v>10010001</v>
      </c>
      <c r="AB726" s="7" t="str">
        <f>IF('Filtered Data'!H725="","",HEX2BIN(H726))</f>
        <v>10100000</v>
      </c>
      <c r="AC726" s="7" t="str">
        <f>IF('Filtered Data'!I725="","",HEX2BIN(I726))</f>
        <v>0</v>
      </c>
      <c r="AD726" s="7" t="str">
        <f>IF('Filtered Data'!J725="","",HEX2BIN(J726))</f>
        <v>0</v>
      </c>
      <c r="AE726" s="7" t="str">
        <f>IF('Filtered Data'!K725="","",HEX2BIN(K726))</f>
        <v>1010110</v>
      </c>
      <c r="AF726" s="7" t="str">
        <f>IF('Filtered Data'!L725="","",HEX2BIN(L726))</f>
        <v>0</v>
      </c>
      <c r="AG726" s="7" t="str">
        <f>IF('Filtered Data'!M725="","",HEX2BIN(M726))</f>
        <v>0</v>
      </c>
      <c r="AH726" s="7" t="str">
        <f>IF('Filtered Data'!N725="","",HEX2BIN(N726))</f>
        <v>0</v>
      </c>
      <c r="AI726" s="7"/>
      <c r="AJ726" s="8" t="e">
        <f t="shared" si="38"/>
        <v>#NUM!</v>
      </c>
      <c r="AK726" s="7" t="str">
        <f>IF('Filtered Data'!G725="","",HEX2OCT(G726))</f>
        <v>221</v>
      </c>
      <c r="AL726" s="7" t="str">
        <f>IF('Filtered Data'!H725="","",HEX2OCT(H726))</f>
        <v>240</v>
      </c>
      <c r="AM726" s="7" t="str">
        <f>IF('Filtered Data'!I725="","",HEX2OCT(I726))</f>
        <v>0</v>
      </c>
      <c r="AN726" s="7" t="str">
        <f>IF('Filtered Data'!J725="","",HEX2OCT(J726))</f>
        <v>0</v>
      </c>
      <c r="AO726" s="7" t="str">
        <f>IF('Filtered Data'!K725="","",HEX2OCT(K726))</f>
        <v>126</v>
      </c>
      <c r="AP726" s="7" t="str">
        <f>IF('Filtered Data'!L725="","",HEX2OCT(L726))</f>
        <v>0</v>
      </c>
      <c r="AQ726" s="7" t="str">
        <f>IF('Filtered Data'!M725="","",HEX2OCT(M726))</f>
        <v>0</v>
      </c>
      <c r="AR726" s="7" t="str">
        <f>IF('Filtered Data'!N725="","",HEX2OCT(N726))</f>
        <v>0</v>
      </c>
    </row>
    <row r="727" hidden="1">
      <c r="A727" s="4">
        <f>'Filtered Data'!A726</f>
        <v>186044</v>
      </c>
      <c r="B727" s="4">
        <f>'Filtered Data'!B726</f>
        <v>1</v>
      </c>
      <c r="C727" s="4">
        <f>'Filtered Data'!C726</f>
        <v>201</v>
      </c>
      <c r="D727" s="4">
        <f>'Filtered Data'!D726</f>
        <v>0</v>
      </c>
      <c r="E727" s="4">
        <f>'Filtered Data'!E726</f>
        <v>0</v>
      </c>
      <c r="F727" s="4">
        <f>'Filtered Data'!F726</f>
        <v>6</v>
      </c>
      <c r="G727" s="4" t="str">
        <f>'Filtered Data'!G726</f>
        <v>32</v>
      </c>
      <c r="H727" s="4" t="str">
        <f>'Filtered Data'!H726</f>
        <v>00</v>
      </c>
      <c r="I727" s="4" t="str">
        <f>'Filtered Data'!I726</f>
        <v>00</v>
      </c>
      <c r="J727" s="4" t="str">
        <f>'Filtered Data'!J726</f>
        <v>00</v>
      </c>
      <c r="K727" s="4" t="str">
        <f>'Filtered Data'!K726</f>
        <v>62</v>
      </c>
      <c r="L727" s="4" t="str">
        <f>'Filtered Data'!L726</f>
        <v>00</v>
      </c>
      <c r="M727" s="4" t="str">
        <f>'Filtered Data'!M726</f>
        <v/>
      </c>
      <c r="N727" s="4" t="str">
        <f>'Filtered Data'!N726</f>
        <v/>
      </c>
      <c r="P727" s="6" t="e">
        <f t="shared" si="36"/>
        <v>#NUM!</v>
      </c>
      <c r="Q727" s="7">
        <f>IF('Filtered Data'!G726="","",HEX2DEC(G727))</f>
        <v>50</v>
      </c>
      <c r="R727" s="7">
        <f>IF('Filtered Data'!H726="","",HEX2DEC(H727))</f>
        <v>0</v>
      </c>
      <c r="S727" s="7">
        <f>IF('Filtered Data'!I726="","",HEX2DEC(I727))</f>
        <v>0</v>
      </c>
      <c r="T727" s="7">
        <f>IF('Filtered Data'!J726="","",HEX2DEC(J727))</f>
        <v>0</v>
      </c>
      <c r="U727" s="7">
        <f>IF('Filtered Data'!K726="","",HEX2DEC(K727))</f>
        <v>98</v>
      </c>
      <c r="V727" s="7">
        <f>IF('Filtered Data'!L726="","",HEX2DEC(L727))</f>
        <v>0</v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e">
        <f t="shared" si="37"/>
        <v>#NUM!</v>
      </c>
      <c r="AA727" s="7" t="str">
        <f>IF('Filtered Data'!G726="","",HEX2BIN(G727))</f>
        <v>110010</v>
      </c>
      <c r="AB727" s="7" t="str">
        <f>IF('Filtered Data'!H726="","",HEX2BIN(H727))</f>
        <v>0</v>
      </c>
      <c r="AC727" s="7" t="str">
        <f>IF('Filtered Data'!I726="","",HEX2BIN(I727))</f>
        <v>0</v>
      </c>
      <c r="AD727" s="7" t="str">
        <f>IF('Filtered Data'!J726="","",HEX2BIN(J727))</f>
        <v>0</v>
      </c>
      <c r="AE727" s="7" t="str">
        <f>IF('Filtered Data'!K726="","",HEX2BIN(K727))</f>
        <v>1100010</v>
      </c>
      <c r="AF727" s="7" t="str">
        <f>IF('Filtered Data'!L726="","",HEX2BIN(L727))</f>
        <v>0</v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e">
        <f t="shared" si="38"/>
        <v>#NUM!</v>
      </c>
      <c r="AK727" s="7" t="str">
        <f>IF('Filtered Data'!G726="","",HEX2OCT(G727))</f>
        <v>62</v>
      </c>
      <c r="AL727" s="7" t="str">
        <f>IF('Filtered Data'!H726="","",HEX2OCT(H727))</f>
        <v>0</v>
      </c>
      <c r="AM727" s="7" t="str">
        <f>IF('Filtered Data'!I726="","",HEX2OCT(I727))</f>
        <v>0</v>
      </c>
      <c r="AN727" s="7" t="str">
        <f>IF('Filtered Data'!J726="","",HEX2OCT(J727))</f>
        <v>0</v>
      </c>
      <c r="AO727" s="7" t="str">
        <f>IF('Filtered Data'!K726="","",HEX2OCT(K727))</f>
        <v>142</v>
      </c>
      <c r="AP727" s="7" t="str">
        <f>IF('Filtered Data'!L726="","",HEX2OCT(L727))</f>
        <v>0</v>
      </c>
      <c r="AQ727" s="7" t="str">
        <f>IF('Filtered Data'!M726="","",HEX2OCT(M727))</f>
        <v/>
      </c>
      <c r="AR727" s="7" t="str">
        <f>IF('Filtered Data'!N726="","",HEX2OCT(N727))</f>
        <v/>
      </c>
    </row>
    <row r="728" hidden="1">
      <c r="A728" s="4">
        <f>'Filtered Data'!A727</f>
        <v>186056</v>
      </c>
      <c r="B728" s="4">
        <f>'Filtered Data'!B727</f>
        <v>1</v>
      </c>
      <c r="C728" s="4">
        <f>'Filtered Data'!C727</f>
        <v>400</v>
      </c>
      <c r="D728" s="4">
        <f>'Filtered Data'!D727</f>
        <v>0</v>
      </c>
      <c r="E728" s="4">
        <f>'Filtered Data'!E727</f>
        <v>0</v>
      </c>
      <c r="F728" s="4">
        <f>'Filtered Data'!F727</f>
        <v>8</v>
      </c>
      <c r="G728" s="4" t="str">
        <f>'Filtered Data'!G727</f>
        <v>01</v>
      </c>
      <c r="H728" s="4" t="str">
        <f>'Filtered Data'!H727</f>
        <v>00</v>
      </c>
      <c r="I728" s="4" t="str">
        <f>'Filtered Data'!I727</f>
        <v>4c</v>
      </c>
      <c r="J728" s="4" t="str">
        <f>'Filtered Data'!J727</f>
        <v>00</v>
      </c>
      <c r="K728" s="4" t="str">
        <f>'Filtered Data'!K727</f>
        <v>00</v>
      </c>
      <c r="L728" s="4" t="str">
        <f>'Filtered Data'!L727</f>
        <v>00</v>
      </c>
      <c r="M728" s="4" t="str">
        <f>'Filtered Data'!M727</f>
        <v>00</v>
      </c>
      <c r="N728" s="4" t="str">
        <f>'Filtered Data'!N727</f>
        <v>00</v>
      </c>
      <c r="P728" s="6" t="e">
        <f t="shared" si="36"/>
        <v>#NUM!</v>
      </c>
      <c r="Q728" s="7">
        <f>IF('Filtered Data'!G727="","",HEX2DEC(G728))</f>
        <v>1</v>
      </c>
      <c r="R728" s="7">
        <f>IF('Filtered Data'!H727="","",HEX2DEC(H728))</f>
        <v>0</v>
      </c>
      <c r="S728" s="7">
        <f>IF('Filtered Data'!I727="","",HEX2DEC(I728))</f>
        <v>76</v>
      </c>
      <c r="T728" s="7">
        <f>IF('Filtered Data'!J727="","",HEX2DEC(J728))</f>
        <v>0</v>
      </c>
      <c r="U728" s="7">
        <f>IF('Filtered Data'!K727="","",HEX2DEC(K728))</f>
        <v>0</v>
      </c>
      <c r="V728" s="7">
        <f>IF('Filtered Data'!L727="","",HEX2DEC(L728))</f>
        <v>0</v>
      </c>
      <c r="W728" s="7">
        <f>IF('Filtered Data'!M727="","",HEX2DEC(M728))</f>
        <v>0</v>
      </c>
      <c r="X728" s="7">
        <f>IF('Filtered Data'!N727="","",HEX2DEC(N728))</f>
        <v>0</v>
      </c>
      <c r="Y728" s="7"/>
      <c r="Z728" s="8" t="e">
        <f t="shared" si="37"/>
        <v>#NUM!</v>
      </c>
      <c r="AA728" s="7" t="str">
        <f>IF('Filtered Data'!G727="","",HEX2BIN(G728))</f>
        <v>1</v>
      </c>
      <c r="AB728" s="7" t="str">
        <f>IF('Filtered Data'!H727="","",HEX2BIN(H728))</f>
        <v>0</v>
      </c>
      <c r="AC728" s="7" t="str">
        <f>IF('Filtered Data'!I727="","",HEX2BIN(I728))</f>
        <v>1001100</v>
      </c>
      <c r="AD728" s="7" t="str">
        <f>IF('Filtered Data'!J727="","",HEX2BIN(J728))</f>
        <v>0</v>
      </c>
      <c r="AE728" s="7" t="str">
        <f>IF('Filtered Data'!K727="","",HEX2BIN(K728))</f>
        <v>0</v>
      </c>
      <c r="AF728" s="7" t="str">
        <f>IF('Filtered Data'!L727="","",HEX2BIN(L728))</f>
        <v>0</v>
      </c>
      <c r="AG728" s="7" t="str">
        <f>IF('Filtered Data'!M727="","",HEX2BIN(M728))</f>
        <v>0</v>
      </c>
      <c r="AH728" s="7" t="str">
        <f>IF('Filtered Data'!N727="","",HEX2BIN(N728))</f>
        <v>0</v>
      </c>
      <c r="AI728" s="7"/>
      <c r="AJ728" s="8" t="e">
        <f t="shared" si="38"/>
        <v>#NUM!</v>
      </c>
      <c r="AK728" s="7" t="str">
        <f>IF('Filtered Data'!G727="","",HEX2OCT(G728))</f>
        <v>1</v>
      </c>
      <c r="AL728" s="7" t="str">
        <f>IF('Filtered Data'!H727="","",HEX2OCT(H728))</f>
        <v>0</v>
      </c>
      <c r="AM728" s="7" t="str">
        <f>IF('Filtered Data'!I727="","",HEX2OCT(I728))</f>
        <v>114</v>
      </c>
      <c r="AN728" s="7" t="str">
        <f>IF('Filtered Data'!J727="","",HEX2OCT(J728))</f>
        <v>0</v>
      </c>
      <c r="AO728" s="7" t="str">
        <f>IF('Filtered Data'!K727="","",HEX2OCT(K728))</f>
        <v>0</v>
      </c>
      <c r="AP728" s="7" t="str">
        <f>IF('Filtered Data'!L727="","",HEX2OCT(L728))</f>
        <v>0</v>
      </c>
      <c r="AQ728" s="7" t="str">
        <f>IF('Filtered Data'!M727="","",HEX2OCT(M728))</f>
        <v>0</v>
      </c>
      <c r="AR728" s="7" t="str">
        <f>IF('Filtered Data'!N727="","",HEX2OCT(N728))</f>
        <v>0</v>
      </c>
    </row>
    <row r="729" hidden="1">
      <c r="A729" s="4">
        <f>'Filtered Data'!A728</f>
        <v>186056</v>
      </c>
      <c r="B729" s="4">
        <f>'Filtered Data'!B728</f>
        <v>1</v>
      </c>
      <c r="C729" s="4">
        <f>'Filtered Data'!C728</f>
        <v>203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00</v>
      </c>
      <c r="H729" s="4" t="str">
        <f>'Filtered Data'!H728</f>
        <v>00</v>
      </c>
      <c r="I729" s="4" t="str">
        <f>'Filtered Data'!I728</f>
        <v>00</v>
      </c>
      <c r="J729" s="4" t="str">
        <f>'Filtered Data'!J728</f>
        <v>00</v>
      </c>
      <c r="K729" s="4" t="str">
        <f>'Filtered Data'!K728</f>
        <v>00</v>
      </c>
      <c r="L729" s="4" t="str">
        <f>'Filtered Data'!L728</f>
        <v>00</v>
      </c>
      <c r="M729" s="4" t="str">
        <f>'Filtered Data'!M728</f>
        <v>00</v>
      </c>
      <c r="N729" s="4" t="str">
        <f>'Filtered Data'!N728</f>
        <v>00</v>
      </c>
      <c r="P729" s="6" t="e">
        <f t="shared" si="36"/>
        <v>#NUM!</v>
      </c>
      <c r="Q729" s="7">
        <f>IF('Filtered Data'!G728="","",HEX2DEC(G729))</f>
        <v>0</v>
      </c>
      <c r="R729" s="7">
        <f>IF('Filtered Data'!H728="","",HEX2DEC(H729))</f>
        <v>0</v>
      </c>
      <c r="S729" s="7">
        <f>IF('Filtered Data'!I728="","",HEX2DEC(I729))</f>
        <v>0</v>
      </c>
      <c r="T729" s="7">
        <f>IF('Filtered Data'!J728="","",HEX2DEC(J729))</f>
        <v>0</v>
      </c>
      <c r="U729" s="7">
        <f>IF('Filtered Data'!K728="","",HEX2DEC(K729))</f>
        <v>0</v>
      </c>
      <c r="V729" s="7">
        <f>IF('Filtered Data'!L728="","",HEX2DEC(L729))</f>
        <v>0</v>
      </c>
      <c r="W729" s="7">
        <f>IF('Filtered Data'!M728="","",HEX2DEC(M729))</f>
        <v>0</v>
      </c>
      <c r="X729" s="7">
        <f>IF('Filtered Data'!N728="","",HEX2DEC(N729))</f>
        <v>0</v>
      </c>
      <c r="Y729" s="7"/>
      <c r="Z729" s="8" t="e">
        <f t="shared" si="37"/>
        <v>#NUM!</v>
      </c>
      <c r="AA729" s="7" t="str">
        <f>IF('Filtered Data'!G728="","",HEX2BIN(G729))</f>
        <v>0</v>
      </c>
      <c r="AB729" s="7" t="str">
        <f>IF('Filtered Data'!H728="","",HEX2BIN(H729))</f>
        <v>0</v>
      </c>
      <c r="AC729" s="7" t="str">
        <f>IF('Filtered Data'!I728="","",HEX2BIN(I729))</f>
        <v>0</v>
      </c>
      <c r="AD729" s="7" t="str">
        <f>IF('Filtered Data'!J728="","",HEX2BIN(J729))</f>
        <v>0</v>
      </c>
      <c r="AE729" s="7" t="str">
        <f>IF('Filtered Data'!K728="","",HEX2BIN(K729))</f>
        <v>0</v>
      </c>
      <c r="AF729" s="7" t="str">
        <f>IF('Filtered Data'!L728="","",HEX2BIN(L729))</f>
        <v>0</v>
      </c>
      <c r="AG729" s="7" t="str">
        <f>IF('Filtered Data'!M728="","",HEX2BIN(M729))</f>
        <v>0</v>
      </c>
      <c r="AH729" s="7" t="str">
        <f>IF('Filtered Data'!N728="","",HEX2BIN(N729))</f>
        <v>0</v>
      </c>
      <c r="AI729" s="7"/>
      <c r="AJ729" s="8" t="e">
        <f t="shared" si="38"/>
        <v>#NUM!</v>
      </c>
      <c r="AK729" s="7" t="str">
        <f>IF('Filtered Data'!G728="","",HEX2OCT(G729))</f>
        <v>0</v>
      </c>
      <c r="AL729" s="7" t="str">
        <f>IF('Filtered Data'!H728="","",HEX2OCT(H729))</f>
        <v>0</v>
      </c>
      <c r="AM729" s="7" t="str">
        <f>IF('Filtered Data'!I728="","",HEX2OCT(I729))</f>
        <v>0</v>
      </c>
      <c r="AN729" s="7" t="str">
        <f>IF('Filtered Data'!J728="","",HEX2OCT(J729))</f>
        <v>0</v>
      </c>
      <c r="AO729" s="7" t="str">
        <f>IF('Filtered Data'!K728="","",HEX2OCT(K729))</f>
        <v>0</v>
      </c>
      <c r="AP729" s="7" t="str">
        <f>IF('Filtered Data'!L728="","",HEX2OCT(L729))</f>
        <v>0</v>
      </c>
      <c r="AQ729" s="7" t="str">
        <f>IF('Filtered Data'!M728="","",HEX2OCT(M729))</f>
        <v>0</v>
      </c>
      <c r="AR729" s="7" t="str">
        <f>IF('Filtered Data'!N728="","",HEX2OCT(N729))</f>
        <v>0</v>
      </c>
    </row>
    <row r="730" hidden="1">
      <c r="A730" s="4">
        <f>'Filtered Data'!A729</f>
        <v>186081</v>
      </c>
      <c r="B730" s="4">
        <f>'Filtered Data'!B729</f>
        <v>0</v>
      </c>
      <c r="C730" s="4">
        <f>'Filtered Data'!C729</f>
        <v>300</v>
      </c>
      <c r="D730" s="4">
        <f>'Filtered Data'!D729</f>
        <v>0</v>
      </c>
      <c r="E730" s="4">
        <f>'Filtered Data'!E729</f>
        <v>0</v>
      </c>
      <c r="F730" s="4">
        <f>'Filtered Data'!F729</f>
        <v>8</v>
      </c>
      <c r="G730" s="4" t="str">
        <f>'Filtered Data'!G729</f>
        <v>03</v>
      </c>
      <c r="H730" s="4" t="str">
        <f>'Filtered Data'!H729</f>
        <v>5a</v>
      </c>
      <c r="I730" s="4" t="str">
        <f>'Filtered Data'!I729</f>
        <v>64</v>
      </c>
      <c r="J730" s="4" t="str">
        <f>'Filtered Data'!J729</f>
        <v>5a</v>
      </c>
      <c r="K730" s="4" t="str">
        <f>'Filtered Data'!K729</f>
        <v>64</v>
      </c>
      <c r="L730" s="4" t="str">
        <f>'Filtered Data'!L729</f>
        <v>00</v>
      </c>
      <c r="M730" s="4" t="str">
        <f>'Filtered Data'!M729</f>
        <v>64</v>
      </c>
      <c r="N730" s="4" t="str">
        <f>'Filtered Data'!N729</f>
        <v>23</v>
      </c>
      <c r="P730" s="6" t="e">
        <f t="shared" si="36"/>
        <v>#NUM!</v>
      </c>
      <c r="Q730" s="7">
        <f>IF('Filtered Data'!G729="","",HEX2DEC(G730))</f>
        <v>3</v>
      </c>
      <c r="R730" s="7">
        <f>IF('Filtered Data'!H729="","",HEX2DEC(H730))</f>
        <v>90</v>
      </c>
      <c r="S730" s="7">
        <f>IF('Filtered Data'!I729="","",HEX2DEC(I730))</f>
        <v>100</v>
      </c>
      <c r="T730" s="7">
        <f>IF('Filtered Data'!J729="","",HEX2DEC(J730))</f>
        <v>90</v>
      </c>
      <c r="U730" s="7">
        <f>IF('Filtered Data'!K729="","",HEX2DEC(K730))</f>
        <v>100</v>
      </c>
      <c r="V730" s="7">
        <f>IF('Filtered Data'!L729="","",HEX2DEC(L730))</f>
        <v>0</v>
      </c>
      <c r="W730" s="7">
        <f>IF('Filtered Data'!M729="","",HEX2DEC(M730))</f>
        <v>100</v>
      </c>
      <c r="X730" s="7">
        <f>IF('Filtered Data'!N729="","",HEX2DEC(N730))</f>
        <v>35</v>
      </c>
      <c r="Y730" s="7"/>
      <c r="Z730" s="8" t="e">
        <f t="shared" si="37"/>
        <v>#NUM!</v>
      </c>
      <c r="AA730" s="7" t="str">
        <f>IF('Filtered Data'!G729="","",HEX2BIN(G730))</f>
        <v>11</v>
      </c>
      <c r="AB730" s="7" t="str">
        <f>IF('Filtered Data'!H729="","",HEX2BIN(H730))</f>
        <v>1011010</v>
      </c>
      <c r="AC730" s="7" t="str">
        <f>IF('Filtered Data'!I729="","",HEX2BIN(I730))</f>
        <v>1100100</v>
      </c>
      <c r="AD730" s="7" t="str">
        <f>IF('Filtered Data'!J729="","",HEX2BIN(J730))</f>
        <v>1011010</v>
      </c>
      <c r="AE730" s="7" t="str">
        <f>IF('Filtered Data'!K729="","",HEX2BIN(K730))</f>
        <v>1100100</v>
      </c>
      <c r="AF730" s="7" t="str">
        <f>IF('Filtered Data'!L729="","",HEX2BIN(L730))</f>
        <v>0</v>
      </c>
      <c r="AG730" s="7" t="str">
        <f>IF('Filtered Data'!M729="","",HEX2BIN(M730))</f>
        <v>1100100</v>
      </c>
      <c r="AH730" s="7" t="str">
        <f>IF('Filtered Data'!N729="","",HEX2BIN(N730))</f>
        <v>100011</v>
      </c>
      <c r="AI730" s="7"/>
      <c r="AJ730" s="8" t="e">
        <f t="shared" si="38"/>
        <v>#NUM!</v>
      </c>
      <c r="AK730" s="7" t="str">
        <f>IF('Filtered Data'!G729="","",HEX2OCT(G730))</f>
        <v>3</v>
      </c>
      <c r="AL730" s="7" t="str">
        <f>IF('Filtered Data'!H729="","",HEX2OCT(H730))</f>
        <v>132</v>
      </c>
      <c r="AM730" s="7" t="str">
        <f>IF('Filtered Data'!I729="","",HEX2OCT(I730))</f>
        <v>144</v>
      </c>
      <c r="AN730" s="7" t="str">
        <f>IF('Filtered Data'!J729="","",HEX2OCT(J730))</f>
        <v>132</v>
      </c>
      <c r="AO730" s="7" t="str">
        <f>IF('Filtered Data'!K729="","",HEX2OCT(K730))</f>
        <v>144</v>
      </c>
      <c r="AP730" s="7" t="str">
        <f>IF('Filtered Data'!L729="","",HEX2OCT(L730))</f>
        <v>0</v>
      </c>
      <c r="AQ730" s="7" t="str">
        <f>IF('Filtered Data'!M729="","",HEX2OCT(M730))</f>
        <v>144</v>
      </c>
      <c r="AR730" s="7" t="str">
        <f>IF('Filtered Data'!N729="","",HEX2OCT(N730))</f>
        <v>43</v>
      </c>
    </row>
    <row r="731" hidden="1">
      <c r="A731" s="4">
        <f>'Filtered Data'!A730</f>
        <v>186082</v>
      </c>
      <c r="B731" s="4">
        <f>'Filtered Data'!B730</f>
        <v>0</v>
      </c>
      <c r="C731" s="4">
        <f>'Filtered Data'!C730</f>
        <v>301</v>
      </c>
      <c r="D731" s="4">
        <f>'Filtered Data'!D730</f>
        <v>0</v>
      </c>
      <c r="E731" s="4">
        <f>'Filtered Data'!E730</f>
        <v>0</v>
      </c>
      <c r="F731" s="4">
        <f>'Filtered Data'!F730</f>
        <v>3</v>
      </c>
      <c r="G731" s="4" t="str">
        <f>'Filtered Data'!G730</f>
        <v>96</v>
      </c>
      <c r="H731" s="4" t="str">
        <f>'Filtered Data'!H730</f>
        <v>03</v>
      </c>
      <c r="I731" s="4" t="str">
        <f>'Filtered Data'!I730</f>
        <v>00</v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9831168</v>
      </c>
      <c r="Q731" s="7">
        <f>IF('Filtered Data'!G730="","",HEX2DEC(G731))</f>
        <v>150</v>
      </c>
      <c r="R731" s="7">
        <f>IF('Filtered Data'!H730="","",HEX2DEC(H731))</f>
        <v>3</v>
      </c>
      <c r="S731" s="7">
        <f>IF('Filtered Data'!I730="","",HEX2DEC(I731))</f>
        <v>0</v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e">
        <f t="shared" si="37"/>
        <v>#NUM!</v>
      </c>
      <c r="AA731" s="7" t="str">
        <f>IF('Filtered Data'!G730="","",HEX2BIN(G731))</f>
        <v>10010110</v>
      </c>
      <c r="AB731" s="7" t="str">
        <f>IF('Filtered Data'!H730="","",HEX2BIN(H731))</f>
        <v>11</v>
      </c>
      <c r="AC731" s="7" t="str">
        <f>IF('Filtered Data'!I730="","",HEX2BIN(I731))</f>
        <v>0</v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e">
        <f t="shared" si="38"/>
        <v>#NUM!</v>
      </c>
      <c r="AK731" s="7" t="str">
        <f>IF('Filtered Data'!G730="","",HEX2OCT(G731))</f>
        <v>226</v>
      </c>
      <c r="AL731" s="7" t="str">
        <f>IF('Filtered Data'!H730="","",HEX2OCT(H731))</f>
        <v>3</v>
      </c>
      <c r="AM731" s="7" t="str">
        <f>IF('Filtered Data'!I730="","",HEX2OCT(I731))</f>
        <v>0</v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 hidden="1">
      <c r="A732" s="4">
        <f>'Filtered Data'!A731</f>
        <v>186116</v>
      </c>
      <c r="B732" s="4">
        <f>'Filtered Data'!B731</f>
        <v>1</v>
      </c>
      <c r="C732" s="4">
        <f>'Filtered Data'!C731</f>
        <v>403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63</v>
      </c>
      <c r="H732" s="4" t="str">
        <f>'Filtered Data'!H731</f>
        <v>00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20</v>
      </c>
      <c r="L732" s="4" t="str">
        <f>'Filtered Data'!L731</f>
        <v>e2</v>
      </c>
      <c r="M732" s="4" t="str">
        <f>'Filtered Data'!M731</f>
        <v>09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99</v>
      </c>
      <c r="R732" s="7">
        <f>IF('Filtered Data'!H731="","",HEX2DEC(H732))</f>
        <v>0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32</v>
      </c>
      <c r="V732" s="7">
        <f>IF('Filtered Data'!L731="","",HEX2DEC(L732))</f>
        <v>226</v>
      </c>
      <c r="W732" s="7">
        <f>IF('Filtered Data'!M731="","",HEX2DEC(M732))</f>
        <v>9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1100011</v>
      </c>
      <c r="AB732" s="7" t="str">
        <f>IF('Filtered Data'!H731="","",HEX2BIN(H732))</f>
        <v>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100000</v>
      </c>
      <c r="AF732" s="7" t="str">
        <f>IF('Filtered Data'!L731="","",HEX2BIN(L732))</f>
        <v>11100010</v>
      </c>
      <c r="AG732" s="7" t="str">
        <f>IF('Filtered Data'!M731="","",HEX2BIN(M732))</f>
        <v>1001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143</v>
      </c>
      <c r="AL732" s="7" t="str">
        <f>IF('Filtered Data'!H731="","",HEX2OCT(H732))</f>
        <v>0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40</v>
      </c>
      <c r="AP732" s="7" t="str">
        <f>IF('Filtered Data'!L731="","",HEX2OCT(L732))</f>
        <v>342</v>
      </c>
      <c r="AQ732" s="7" t="str">
        <f>IF('Filtered Data'!M731="","",HEX2OCT(M732))</f>
        <v>11</v>
      </c>
      <c r="AR732" s="7" t="str">
        <f>IF('Filtered Data'!N731="","",HEX2OCT(N732))</f>
        <v>0</v>
      </c>
    </row>
    <row r="733" hidden="1">
      <c r="A733" s="4">
        <f>'Filtered Data'!A732</f>
        <v>186131</v>
      </c>
      <c r="B733" s="4">
        <f>'Filtered Data'!B732</f>
        <v>0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64</v>
      </c>
      <c r="L733" s="4" t="str">
        <f>'Filtered Data'!L732</f>
        <v>00</v>
      </c>
      <c r="M733" s="4" t="str">
        <f>'Filtered Data'!M732</f>
        <v>64</v>
      </c>
      <c r="N733" s="4" t="str">
        <f>'Filtered Data'!N732</f>
        <v>34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100</v>
      </c>
      <c r="V733" s="7">
        <f>IF('Filtered Data'!L732="","",HEX2DEC(L733))</f>
        <v>0</v>
      </c>
      <c r="W733" s="7">
        <f>IF('Filtered Data'!M732="","",HEX2DEC(M733))</f>
        <v>100</v>
      </c>
      <c r="X733" s="7">
        <f>IF('Filtered Data'!N732="","",HEX2DEC(N733))</f>
        <v>52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1100100</v>
      </c>
      <c r="AF733" s="7" t="str">
        <f>IF('Filtered Data'!L732="","",HEX2BIN(L733))</f>
        <v>0</v>
      </c>
      <c r="AG733" s="7" t="str">
        <f>IF('Filtered Data'!M732="","",HEX2BIN(M733))</f>
        <v>1100100</v>
      </c>
      <c r="AH733" s="7" t="str">
        <f>IF('Filtered Data'!N732="","",HEX2BIN(N733))</f>
        <v>110100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144</v>
      </c>
      <c r="AP733" s="7" t="str">
        <f>IF('Filtered Data'!L732="","",HEX2OCT(L733))</f>
        <v>0</v>
      </c>
      <c r="AQ733" s="7" t="str">
        <f>IF('Filtered Data'!M732="","",HEX2OCT(M733))</f>
        <v>144</v>
      </c>
      <c r="AR733" s="7" t="str">
        <f>IF('Filtered Data'!N732="","",HEX2OCT(N733))</f>
        <v>64</v>
      </c>
    </row>
    <row r="734" hidden="1">
      <c r="A734" s="4">
        <f>'Filtered Data'!A733</f>
        <v>186132</v>
      </c>
      <c r="B734" s="4">
        <f>'Filtered Data'!B733</f>
        <v>0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03</v>
      </c>
      <c r="H734" s="4" t="str">
        <f>'Filtered Data'!H733</f>
        <v>04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197632</v>
      </c>
      <c r="Q734" s="7">
        <f>IF('Filtered Data'!G733="","",HEX2DEC(G734))</f>
        <v>3</v>
      </c>
      <c r="R734" s="7">
        <f>IF('Filtered Data'!H733="","",HEX2DEC(H734))</f>
        <v>4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</v>
      </c>
      <c r="AB734" s="7" t="str">
        <f>IF('Filtered Data'!H733="","",HEX2BIN(H734))</f>
        <v>100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</v>
      </c>
      <c r="AL734" s="7" t="str">
        <f>IF('Filtered Data'!H733="","",HEX2OCT(H734))</f>
        <v>4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186136</v>
      </c>
      <c r="B735" s="4">
        <f>'Filtered Data'!B734</f>
        <v>1</v>
      </c>
      <c r="C735" s="4">
        <f>'Filtered Data'!C734</f>
        <v>401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91</v>
      </c>
      <c r="H735" s="4" t="str">
        <f>'Filtered Data'!H734</f>
        <v>a0</v>
      </c>
      <c r="I735" s="4" t="str">
        <f>'Filtered Data'!I734</f>
        <v>00</v>
      </c>
      <c r="J735" s="4" t="str">
        <f>'Filtered Data'!J734</f>
        <v>00</v>
      </c>
      <c r="K735" s="4" t="str">
        <f>'Filtered Data'!K734</f>
        <v>56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145</v>
      </c>
      <c r="R735" s="7">
        <f>IF('Filtered Data'!H734="","",HEX2DEC(H735))</f>
        <v>160</v>
      </c>
      <c r="S735" s="7">
        <f>IF('Filtered Data'!I734="","",HEX2DEC(I735))</f>
        <v>0</v>
      </c>
      <c r="T735" s="7">
        <f>IF('Filtered Data'!J734="","",HEX2DEC(J735))</f>
        <v>0</v>
      </c>
      <c r="U735" s="7">
        <f>IF('Filtered Data'!K734="","",HEX2DEC(K735))</f>
        <v>86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10010001</v>
      </c>
      <c r="AB735" s="7" t="str">
        <f>IF('Filtered Data'!H734="","",HEX2BIN(H735))</f>
        <v>10100000</v>
      </c>
      <c r="AC735" s="7" t="str">
        <f>IF('Filtered Data'!I734="","",HEX2BIN(I735))</f>
        <v>0</v>
      </c>
      <c r="AD735" s="7" t="str">
        <f>IF('Filtered Data'!J734="","",HEX2BIN(J735))</f>
        <v>0</v>
      </c>
      <c r="AE735" s="7" t="str">
        <f>IF('Filtered Data'!K734="","",HEX2BIN(K735))</f>
        <v>1010110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221</v>
      </c>
      <c r="AL735" s="7" t="str">
        <f>IF('Filtered Data'!H734="","",HEX2OCT(H735))</f>
        <v>240</v>
      </c>
      <c r="AM735" s="7" t="str">
        <f>IF('Filtered Data'!I734="","",HEX2OCT(I735))</f>
        <v>0</v>
      </c>
      <c r="AN735" s="7" t="str">
        <f>IF('Filtered Data'!J734="","",HEX2OCT(J735))</f>
        <v>0</v>
      </c>
      <c r="AO735" s="7" t="str">
        <f>IF('Filtered Data'!K734="","",HEX2OCT(K735))</f>
        <v>126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186144</v>
      </c>
      <c r="B736" s="4">
        <f>'Filtered Data'!B735</f>
        <v>1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32</v>
      </c>
      <c r="H736" s="4" t="str">
        <f>'Filtered Data'!H735</f>
        <v>00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50</v>
      </c>
      <c r="R736" s="7">
        <f>IF('Filtered Data'!H735="","",HEX2DEC(H736))</f>
        <v>0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110010</v>
      </c>
      <c r="AB736" s="7" t="str">
        <f>IF('Filtered Data'!H735="","",HEX2BIN(H736))</f>
        <v>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62</v>
      </c>
      <c r="AL736" s="7" t="str">
        <f>IF('Filtered Data'!H735="","",HEX2OCT(H736))</f>
        <v>0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186156</v>
      </c>
      <c r="B737" s="4">
        <f>'Filtered Data'!B736</f>
        <v>1</v>
      </c>
      <c r="C737" s="4">
        <f>'Filtered Data'!C736</f>
        <v>400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01</v>
      </c>
      <c r="H737" s="4" t="str">
        <f>'Filtered Data'!H736</f>
        <v>00</v>
      </c>
      <c r="I737" s="4" t="str">
        <f>'Filtered Data'!I736</f>
        <v>4c</v>
      </c>
      <c r="J737" s="4" t="str">
        <f>'Filtered Data'!J736</f>
        <v>00</v>
      </c>
      <c r="K737" s="4" t="str">
        <f>'Filtered Data'!K736</f>
        <v>00</v>
      </c>
      <c r="L737" s="4" t="str">
        <f>'Filtered Data'!L736</f>
        <v>00</v>
      </c>
      <c r="M737" s="4" t="str">
        <f>'Filtered Data'!M736</f>
        <v>00</v>
      </c>
      <c r="N737" s="4" t="str">
        <f>'Filtered Data'!N736</f>
        <v>00</v>
      </c>
      <c r="P737" s="6" t="e">
        <f t="shared" si="36"/>
        <v>#NUM!</v>
      </c>
      <c r="Q737" s="7">
        <f>IF('Filtered Data'!G736="","",HEX2DEC(G737))</f>
        <v>1</v>
      </c>
      <c r="R737" s="7">
        <f>IF('Filtered Data'!H736="","",HEX2DEC(H737))</f>
        <v>0</v>
      </c>
      <c r="S737" s="7">
        <f>IF('Filtered Data'!I736="","",HEX2DEC(I737))</f>
        <v>76</v>
      </c>
      <c r="T737" s="7">
        <f>IF('Filtered Data'!J736="","",HEX2DEC(J737))</f>
        <v>0</v>
      </c>
      <c r="U737" s="7">
        <f>IF('Filtered Data'!K736="","",HEX2DEC(K737))</f>
        <v>0</v>
      </c>
      <c r="V737" s="7">
        <f>IF('Filtered Data'!L736="","",HEX2DEC(L737))</f>
        <v>0</v>
      </c>
      <c r="W737" s="7">
        <f>IF('Filtered Data'!M736="","",HEX2DEC(M737))</f>
        <v>0</v>
      </c>
      <c r="X737" s="7">
        <f>IF('Filtered Data'!N736="","",HEX2DEC(N737))</f>
        <v>0</v>
      </c>
      <c r="Y737" s="7"/>
      <c r="Z737" s="8" t="e">
        <f t="shared" si="37"/>
        <v>#NUM!</v>
      </c>
      <c r="AA737" s="7" t="str">
        <f>IF('Filtered Data'!G736="","",HEX2BIN(G737))</f>
        <v>1</v>
      </c>
      <c r="AB737" s="7" t="str">
        <f>IF('Filtered Data'!H736="","",HEX2BIN(H737))</f>
        <v>0</v>
      </c>
      <c r="AC737" s="7" t="str">
        <f>IF('Filtered Data'!I736="","",HEX2BIN(I737))</f>
        <v>1001100</v>
      </c>
      <c r="AD737" s="7" t="str">
        <f>IF('Filtered Data'!J736="","",HEX2BIN(J737))</f>
        <v>0</v>
      </c>
      <c r="AE737" s="7" t="str">
        <f>IF('Filtered Data'!K736="","",HEX2BIN(K737))</f>
        <v>0</v>
      </c>
      <c r="AF737" s="7" t="str">
        <f>IF('Filtered Data'!L736="","",HEX2BIN(L737))</f>
        <v>0</v>
      </c>
      <c r="AG737" s="7" t="str">
        <f>IF('Filtered Data'!M736="","",HEX2BIN(M737))</f>
        <v>0</v>
      </c>
      <c r="AH737" s="7" t="str">
        <f>IF('Filtered Data'!N736="","",HEX2BIN(N737))</f>
        <v>0</v>
      </c>
      <c r="AI737" s="7"/>
      <c r="AJ737" s="8" t="e">
        <f t="shared" si="38"/>
        <v>#NUM!</v>
      </c>
      <c r="AK737" s="7" t="str">
        <f>IF('Filtered Data'!G736="","",HEX2OCT(G737))</f>
        <v>1</v>
      </c>
      <c r="AL737" s="7" t="str">
        <f>IF('Filtered Data'!H736="","",HEX2OCT(H737))</f>
        <v>0</v>
      </c>
      <c r="AM737" s="7" t="str">
        <f>IF('Filtered Data'!I736="","",HEX2OCT(I737))</f>
        <v>114</v>
      </c>
      <c r="AN737" s="7" t="str">
        <f>IF('Filtered Data'!J736="","",HEX2OCT(J737))</f>
        <v>0</v>
      </c>
      <c r="AO737" s="7" t="str">
        <f>IF('Filtered Data'!K736="","",HEX2OCT(K737))</f>
        <v>0</v>
      </c>
      <c r="AP737" s="7" t="str">
        <f>IF('Filtered Data'!L736="","",HEX2OCT(L737))</f>
        <v>0</v>
      </c>
      <c r="AQ737" s="7" t="str">
        <f>IF('Filtered Data'!M736="","",HEX2OCT(M737))</f>
        <v>0</v>
      </c>
      <c r="AR737" s="7" t="str">
        <f>IF('Filtered Data'!N736="","",HEX2OCT(N737))</f>
        <v>0</v>
      </c>
    </row>
    <row r="738" hidden="1">
      <c r="A738" s="4">
        <f>'Filtered Data'!A737</f>
        <v>186156</v>
      </c>
      <c r="B738" s="4">
        <f>'Filtered Data'!B737</f>
        <v>1</v>
      </c>
      <c r="C738" s="4">
        <f>'Filtered Data'!C737</f>
        <v>203</v>
      </c>
      <c r="D738" s="4">
        <f>'Filtered Data'!D737</f>
        <v>0</v>
      </c>
      <c r="E738" s="4">
        <f>'Filtered Data'!E737</f>
        <v>0</v>
      </c>
      <c r="F738" s="4">
        <f>'Filtered Data'!F737</f>
        <v>8</v>
      </c>
      <c r="G738" s="4" t="str">
        <f>'Filtered Data'!G737</f>
        <v>00</v>
      </c>
      <c r="H738" s="4" t="str">
        <f>'Filtered Data'!H737</f>
        <v>00</v>
      </c>
      <c r="I738" s="4" t="str">
        <f>'Filtered Data'!I737</f>
        <v>00</v>
      </c>
      <c r="J738" s="4" t="str">
        <f>'Filtered Data'!J737</f>
        <v>00</v>
      </c>
      <c r="K738" s="4" t="str">
        <f>'Filtered Data'!K737</f>
        <v>00</v>
      </c>
      <c r="L738" s="4" t="str">
        <f>'Filtered Data'!L737</f>
        <v>00</v>
      </c>
      <c r="M738" s="4" t="str">
        <f>'Filtered Data'!M737</f>
        <v>00</v>
      </c>
      <c r="N738" s="4" t="str">
        <f>'Filtered Data'!N737</f>
        <v>00</v>
      </c>
      <c r="P738" s="6" t="e">
        <f t="shared" si="36"/>
        <v>#NUM!</v>
      </c>
      <c r="Q738" s="7">
        <f>IF('Filtered Data'!G737="","",HEX2DEC(G738))</f>
        <v>0</v>
      </c>
      <c r="R738" s="7">
        <f>IF('Filtered Data'!H737="","",HEX2DEC(H738))</f>
        <v>0</v>
      </c>
      <c r="S738" s="7">
        <f>IF('Filtered Data'!I737="","",HEX2DEC(I738))</f>
        <v>0</v>
      </c>
      <c r="T738" s="7">
        <f>IF('Filtered Data'!J737="","",HEX2DEC(J738))</f>
        <v>0</v>
      </c>
      <c r="U738" s="7">
        <f>IF('Filtered Data'!K737="","",HEX2DEC(K738))</f>
        <v>0</v>
      </c>
      <c r="V738" s="7">
        <f>IF('Filtered Data'!L737="","",HEX2DEC(L738))</f>
        <v>0</v>
      </c>
      <c r="W738" s="7">
        <f>IF('Filtered Data'!M737="","",HEX2DEC(M738))</f>
        <v>0</v>
      </c>
      <c r="X738" s="7">
        <f>IF('Filtered Data'!N737="","",HEX2DEC(N738))</f>
        <v>0</v>
      </c>
      <c r="Y738" s="7"/>
      <c r="Z738" s="8" t="e">
        <f t="shared" si="37"/>
        <v>#NUM!</v>
      </c>
      <c r="AA738" s="7" t="str">
        <f>IF('Filtered Data'!G737="","",HEX2BIN(G738))</f>
        <v>0</v>
      </c>
      <c r="AB738" s="7" t="str">
        <f>IF('Filtered Data'!H737="","",HEX2BIN(H738))</f>
        <v>0</v>
      </c>
      <c r="AC738" s="7" t="str">
        <f>IF('Filtered Data'!I737="","",HEX2BIN(I738))</f>
        <v>0</v>
      </c>
      <c r="AD738" s="7" t="str">
        <f>IF('Filtered Data'!J737="","",HEX2BIN(J738))</f>
        <v>0</v>
      </c>
      <c r="AE738" s="7" t="str">
        <f>IF('Filtered Data'!K737="","",HEX2BIN(K738))</f>
        <v>0</v>
      </c>
      <c r="AF738" s="7" t="str">
        <f>IF('Filtered Data'!L737="","",HEX2BIN(L738))</f>
        <v>0</v>
      </c>
      <c r="AG738" s="7" t="str">
        <f>IF('Filtered Data'!M737="","",HEX2BIN(M738))</f>
        <v>0</v>
      </c>
      <c r="AH738" s="7" t="str">
        <f>IF('Filtered Data'!N737="","",HEX2BIN(N738))</f>
        <v>0</v>
      </c>
      <c r="AI738" s="7"/>
      <c r="AJ738" s="8" t="e">
        <f t="shared" si="38"/>
        <v>#NUM!</v>
      </c>
      <c r="AK738" s="7" t="str">
        <f>IF('Filtered Data'!G737="","",HEX2OCT(G738))</f>
        <v>0</v>
      </c>
      <c r="AL738" s="7" t="str">
        <f>IF('Filtered Data'!H737="","",HEX2OCT(H738))</f>
        <v>0</v>
      </c>
      <c r="AM738" s="7" t="str">
        <f>IF('Filtered Data'!I737="","",HEX2OCT(I738))</f>
        <v>0</v>
      </c>
      <c r="AN738" s="7" t="str">
        <f>IF('Filtered Data'!J737="","",HEX2OCT(J738))</f>
        <v>0</v>
      </c>
      <c r="AO738" s="7" t="str">
        <f>IF('Filtered Data'!K737="","",HEX2OCT(K738))</f>
        <v>0</v>
      </c>
      <c r="AP738" s="7" t="str">
        <f>IF('Filtered Data'!L737="","",HEX2OCT(L738))</f>
        <v>0</v>
      </c>
      <c r="AQ738" s="7" t="str">
        <f>IF('Filtered Data'!M737="","",HEX2OCT(M738))</f>
        <v>0</v>
      </c>
      <c r="AR738" s="7" t="str">
        <f>IF('Filtered Data'!N737="","",HEX2OCT(N738))</f>
        <v>0</v>
      </c>
    </row>
    <row r="739" hidden="1">
      <c r="A739" s="4">
        <f>'Filtered Data'!A738</f>
        <v>186181</v>
      </c>
      <c r="B739" s="4">
        <f>'Filtered Data'!B738</f>
        <v>0</v>
      </c>
      <c r="C739" s="4">
        <f>'Filtered Data'!C738</f>
        <v>300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03</v>
      </c>
      <c r="H739" s="4" t="str">
        <f>'Filtered Data'!H738</f>
        <v>5a</v>
      </c>
      <c r="I739" s="4" t="str">
        <f>'Filtered Data'!I738</f>
        <v>64</v>
      </c>
      <c r="J739" s="4" t="str">
        <f>'Filtered Data'!J738</f>
        <v>5a</v>
      </c>
      <c r="K739" s="4" t="str">
        <f>'Filtered Data'!K738</f>
        <v>64</v>
      </c>
      <c r="L739" s="4" t="str">
        <f>'Filtered Data'!L738</f>
        <v>00</v>
      </c>
      <c r="M739" s="4" t="str">
        <f>'Filtered Data'!M738</f>
        <v>64</v>
      </c>
      <c r="N739" s="4" t="str">
        <f>'Filtered Data'!N738</f>
        <v>25</v>
      </c>
      <c r="P739" s="6" t="e">
        <f t="shared" si="36"/>
        <v>#NUM!</v>
      </c>
      <c r="Q739" s="7">
        <f>IF('Filtered Data'!G738="","",HEX2DEC(G739))</f>
        <v>3</v>
      </c>
      <c r="R739" s="7">
        <f>IF('Filtered Data'!H738="","",HEX2DEC(H739))</f>
        <v>90</v>
      </c>
      <c r="S739" s="7">
        <f>IF('Filtered Data'!I738="","",HEX2DEC(I739))</f>
        <v>100</v>
      </c>
      <c r="T739" s="7">
        <f>IF('Filtered Data'!J738="","",HEX2DEC(J739))</f>
        <v>90</v>
      </c>
      <c r="U739" s="7">
        <f>IF('Filtered Data'!K738="","",HEX2DEC(K739))</f>
        <v>100</v>
      </c>
      <c r="V739" s="7">
        <f>IF('Filtered Data'!L738="","",HEX2DEC(L739))</f>
        <v>0</v>
      </c>
      <c r="W739" s="7">
        <f>IF('Filtered Data'!M738="","",HEX2DEC(M739))</f>
        <v>100</v>
      </c>
      <c r="X739" s="7">
        <f>IF('Filtered Data'!N738="","",HEX2DEC(N739))</f>
        <v>37</v>
      </c>
      <c r="Y739" s="7"/>
      <c r="Z739" s="8" t="e">
        <f t="shared" si="37"/>
        <v>#NUM!</v>
      </c>
      <c r="AA739" s="7" t="str">
        <f>IF('Filtered Data'!G738="","",HEX2BIN(G739))</f>
        <v>11</v>
      </c>
      <c r="AB739" s="7" t="str">
        <f>IF('Filtered Data'!H738="","",HEX2BIN(H739))</f>
        <v>1011010</v>
      </c>
      <c r="AC739" s="7" t="str">
        <f>IF('Filtered Data'!I738="","",HEX2BIN(I739))</f>
        <v>1100100</v>
      </c>
      <c r="AD739" s="7" t="str">
        <f>IF('Filtered Data'!J738="","",HEX2BIN(J739))</f>
        <v>1011010</v>
      </c>
      <c r="AE739" s="7" t="str">
        <f>IF('Filtered Data'!K738="","",HEX2BIN(K739))</f>
        <v>1100100</v>
      </c>
      <c r="AF739" s="7" t="str">
        <f>IF('Filtered Data'!L738="","",HEX2BIN(L739))</f>
        <v>0</v>
      </c>
      <c r="AG739" s="7" t="str">
        <f>IF('Filtered Data'!M738="","",HEX2BIN(M739))</f>
        <v>1100100</v>
      </c>
      <c r="AH739" s="7" t="str">
        <f>IF('Filtered Data'!N738="","",HEX2BIN(N739))</f>
        <v>100101</v>
      </c>
      <c r="AI739" s="7"/>
      <c r="AJ739" s="8" t="e">
        <f t="shared" si="38"/>
        <v>#NUM!</v>
      </c>
      <c r="AK739" s="7" t="str">
        <f>IF('Filtered Data'!G738="","",HEX2OCT(G739))</f>
        <v>3</v>
      </c>
      <c r="AL739" s="7" t="str">
        <f>IF('Filtered Data'!H738="","",HEX2OCT(H739))</f>
        <v>132</v>
      </c>
      <c r="AM739" s="7" t="str">
        <f>IF('Filtered Data'!I738="","",HEX2OCT(I739))</f>
        <v>144</v>
      </c>
      <c r="AN739" s="7" t="str">
        <f>IF('Filtered Data'!J738="","",HEX2OCT(J739))</f>
        <v>132</v>
      </c>
      <c r="AO739" s="7" t="str">
        <f>IF('Filtered Data'!K738="","",HEX2OCT(K739))</f>
        <v>144</v>
      </c>
      <c r="AP739" s="7" t="str">
        <f>IF('Filtered Data'!L738="","",HEX2OCT(L739))</f>
        <v>0</v>
      </c>
      <c r="AQ739" s="7" t="str">
        <f>IF('Filtered Data'!M738="","",HEX2OCT(M739))</f>
        <v>144</v>
      </c>
      <c r="AR739" s="7" t="str">
        <f>IF('Filtered Data'!N738="","",HEX2OCT(N739))</f>
        <v>45</v>
      </c>
    </row>
    <row r="740" hidden="1">
      <c r="A740" s="4">
        <f>'Filtered Data'!A739</f>
        <v>186182</v>
      </c>
      <c r="B740" s="4">
        <f>'Filtered Data'!B739</f>
        <v>0</v>
      </c>
      <c r="C740" s="4">
        <f>'Filtered Data'!C739</f>
        <v>301</v>
      </c>
      <c r="D740" s="4">
        <f>'Filtered Data'!D739</f>
        <v>0</v>
      </c>
      <c r="E740" s="4">
        <f>'Filtered Data'!E739</f>
        <v>0</v>
      </c>
      <c r="F740" s="4">
        <f>'Filtered Data'!F739</f>
        <v>3</v>
      </c>
      <c r="G740" s="4" t="str">
        <f>'Filtered Data'!G739</f>
        <v>54</v>
      </c>
      <c r="H740" s="4" t="str">
        <f>'Filtered Data'!H739</f>
        <v>05</v>
      </c>
      <c r="I740" s="4" t="str">
        <f>'Filtered Data'!I739</f>
        <v>00</v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5506304</v>
      </c>
      <c r="Q740" s="7">
        <f>IF('Filtered Data'!G739="","",HEX2DEC(G740))</f>
        <v>84</v>
      </c>
      <c r="R740" s="7">
        <f>IF('Filtered Data'!H739="","",HEX2DEC(H740))</f>
        <v>5</v>
      </c>
      <c r="S740" s="7">
        <f>IF('Filtered Data'!I739="","",HEX2DEC(I740))</f>
        <v>0</v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1010100</v>
      </c>
      <c r="AB740" s="7" t="str">
        <f>IF('Filtered Data'!H739="","",HEX2BIN(H740))</f>
        <v>101</v>
      </c>
      <c r="AC740" s="7" t="str">
        <f>IF('Filtered Data'!I739="","",HEX2BIN(I740))</f>
        <v>0</v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124</v>
      </c>
      <c r="AL740" s="7" t="str">
        <f>IF('Filtered Data'!H739="","",HEX2OCT(H740))</f>
        <v>5</v>
      </c>
      <c r="AM740" s="7" t="str">
        <f>IF('Filtered Data'!I739="","",HEX2OCT(I740))</f>
        <v>0</v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 hidden="1">
      <c r="A741" s="4">
        <f>'Filtered Data'!A740</f>
        <v>186231</v>
      </c>
      <c r="B741" s="4">
        <f>'Filtered Data'!B740</f>
        <v>0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64</v>
      </c>
      <c r="L741" s="4" t="str">
        <f>'Filtered Data'!L740</f>
        <v>00</v>
      </c>
      <c r="M741" s="4" t="str">
        <f>'Filtered Data'!M740</f>
        <v>64</v>
      </c>
      <c r="N741" s="4" t="str">
        <f>'Filtered Data'!N740</f>
        <v>36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100</v>
      </c>
      <c r="V741" s="7">
        <f>IF('Filtered Data'!L740="","",HEX2DEC(L741))</f>
        <v>0</v>
      </c>
      <c r="W741" s="7">
        <f>IF('Filtered Data'!M740="","",HEX2DEC(M741))</f>
        <v>100</v>
      </c>
      <c r="X741" s="7">
        <f>IF('Filtered Data'!N740="","",HEX2DEC(N741))</f>
        <v>54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1100100</v>
      </c>
      <c r="AF741" s="7" t="str">
        <f>IF('Filtered Data'!L740="","",HEX2BIN(L741))</f>
        <v>0</v>
      </c>
      <c r="AG741" s="7" t="str">
        <f>IF('Filtered Data'!M740="","",HEX2BIN(M741))</f>
        <v>1100100</v>
      </c>
      <c r="AH741" s="7" t="str">
        <f>IF('Filtered Data'!N740="","",HEX2BIN(N741))</f>
        <v>110110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144</v>
      </c>
      <c r="AP741" s="7" t="str">
        <f>IF('Filtered Data'!L740="","",HEX2OCT(L741))</f>
        <v>0</v>
      </c>
      <c r="AQ741" s="7" t="str">
        <f>IF('Filtered Data'!M740="","",HEX2OCT(M741))</f>
        <v>144</v>
      </c>
      <c r="AR741" s="7" t="str">
        <f>IF('Filtered Data'!N740="","",HEX2OCT(N741))</f>
        <v>66</v>
      </c>
    </row>
    <row r="742" hidden="1">
      <c r="A742" s="4">
        <f>'Filtered Data'!A741</f>
        <v>186232</v>
      </c>
      <c r="B742" s="4">
        <f>'Filtered Data'!B741</f>
        <v>0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f5</v>
      </c>
      <c r="H742" s="4" t="str">
        <f>'Filtered Data'!H741</f>
        <v>06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16057856</v>
      </c>
      <c r="Q742" s="7">
        <f>IF('Filtered Data'!G741="","",HEX2DEC(G742))</f>
        <v>245</v>
      </c>
      <c r="R742" s="7">
        <f>IF('Filtered Data'!H741="","",HEX2DEC(H742))</f>
        <v>6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11110101</v>
      </c>
      <c r="AB742" s="7" t="str">
        <f>IF('Filtered Data'!H741="","",HEX2BIN(H742))</f>
        <v>110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365</v>
      </c>
      <c r="AL742" s="7" t="str">
        <f>IF('Filtered Data'!H741="","",HEX2OCT(H742))</f>
        <v>6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186236</v>
      </c>
      <c r="B743" s="4">
        <f>'Filtered Data'!B742</f>
        <v>1</v>
      </c>
      <c r="C743" s="4">
        <f>'Filtered Data'!C742</f>
        <v>401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91</v>
      </c>
      <c r="H743" s="4" t="str">
        <f>'Filtered Data'!H742</f>
        <v>a0</v>
      </c>
      <c r="I743" s="4" t="str">
        <f>'Filtered Data'!I742</f>
        <v>00</v>
      </c>
      <c r="J743" s="4" t="str">
        <f>'Filtered Data'!J742</f>
        <v>00</v>
      </c>
      <c r="K743" s="4" t="str">
        <f>'Filtered Data'!K742</f>
        <v>55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145</v>
      </c>
      <c r="R743" s="7">
        <f>IF('Filtered Data'!H742="","",HEX2DEC(H743))</f>
        <v>160</v>
      </c>
      <c r="S743" s="7">
        <f>IF('Filtered Data'!I742="","",HEX2DEC(I743))</f>
        <v>0</v>
      </c>
      <c r="T743" s="7">
        <f>IF('Filtered Data'!J742="","",HEX2DEC(J743))</f>
        <v>0</v>
      </c>
      <c r="U743" s="7">
        <f>IF('Filtered Data'!K742="","",HEX2DEC(K743))</f>
        <v>85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10010001</v>
      </c>
      <c r="AB743" s="7" t="str">
        <f>IF('Filtered Data'!H742="","",HEX2BIN(H743))</f>
        <v>10100000</v>
      </c>
      <c r="AC743" s="7" t="str">
        <f>IF('Filtered Data'!I742="","",HEX2BIN(I743))</f>
        <v>0</v>
      </c>
      <c r="AD743" s="7" t="str">
        <f>IF('Filtered Data'!J742="","",HEX2BIN(J743))</f>
        <v>0</v>
      </c>
      <c r="AE743" s="7" t="str">
        <f>IF('Filtered Data'!K742="","",HEX2BIN(K743))</f>
        <v>1010101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221</v>
      </c>
      <c r="AL743" s="7" t="str">
        <f>IF('Filtered Data'!H742="","",HEX2OCT(H743))</f>
        <v>240</v>
      </c>
      <c r="AM743" s="7" t="str">
        <f>IF('Filtered Data'!I742="","",HEX2OCT(I743))</f>
        <v>0</v>
      </c>
      <c r="AN743" s="7" t="str">
        <f>IF('Filtered Data'!J742="","",HEX2OCT(J743))</f>
        <v>0</v>
      </c>
      <c r="AO743" s="7" t="str">
        <f>IF('Filtered Data'!K742="","",HEX2OCT(K743))</f>
        <v>125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186244</v>
      </c>
      <c r="B744" s="4">
        <f>'Filtered Data'!B743</f>
        <v>1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fe</v>
      </c>
      <c r="H744" s="4" t="str">
        <f>'Filtered Data'!H743</f>
        <v>01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254</v>
      </c>
      <c r="R744" s="7">
        <f>IF('Filtered Data'!H743="","",HEX2DEC(H744))</f>
        <v>1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11111110</v>
      </c>
      <c r="AB744" s="7" t="str">
        <f>IF('Filtered Data'!H743="","",HEX2BIN(H744))</f>
        <v>1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376</v>
      </c>
      <c r="AL744" s="7" t="str">
        <f>IF('Filtered Data'!H743="","",HEX2OCT(H744))</f>
        <v>1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186256</v>
      </c>
      <c r="B745" s="4">
        <f>'Filtered Data'!B744</f>
        <v>1</v>
      </c>
      <c r="C745" s="4">
        <f>'Filtered Data'!C744</f>
        <v>400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01</v>
      </c>
      <c r="H745" s="4" t="str">
        <f>'Filtered Data'!H744</f>
        <v>00</v>
      </c>
      <c r="I745" s="4" t="str">
        <f>'Filtered Data'!I744</f>
        <v>4c</v>
      </c>
      <c r="J745" s="4" t="str">
        <f>'Filtered Data'!J744</f>
        <v>00</v>
      </c>
      <c r="K745" s="4" t="str">
        <f>'Filtered Data'!K744</f>
        <v>00</v>
      </c>
      <c r="L745" s="4" t="str">
        <f>'Filtered Data'!L744</f>
        <v>00</v>
      </c>
      <c r="M745" s="4" t="str">
        <f>'Filtered Data'!M744</f>
        <v>00</v>
      </c>
      <c r="N745" s="4" t="str">
        <f>'Filtered Data'!N744</f>
        <v>00</v>
      </c>
      <c r="P745" s="6" t="e">
        <f t="shared" si="39"/>
        <v>#NUM!</v>
      </c>
      <c r="Q745" s="7">
        <f>IF('Filtered Data'!G744="","",HEX2DEC(G745))</f>
        <v>1</v>
      </c>
      <c r="R745" s="7">
        <f>IF('Filtered Data'!H744="","",HEX2DEC(H745))</f>
        <v>0</v>
      </c>
      <c r="S745" s="7">
        <f>IF('Filtered Data'!I744="","",HEX2DEC(I745))</f>
        <v>76</v>
      </c>
      <c r="T745" s="7">
        <f>IF('Filtered Data'!J744="","",HEX2DEC(J745))</f>
        <v>0</v>
      </c>
      <c r="U745" s="7">
        <f>IF('Filtered Data'!K744="","",HEX2DEC(K745))</f>
        <v>0</v>
      </c>
      <c r="V745" s="7">
        <f>IF('Filtered Data'!L744="","",HEX2DEC(L745))</f>
        <v>0</v>
      </c>
      <c r="W745" s="7">
        <f>IF('Filtered Data'!M744="","",HEX2DEC(M745))</f>
        <v>0</v>
      </c>
      <c r="X745" s="7">
        <f>IF('Filtered Data'!N744="","",HEX2DEC(N745))</f>
        <v>0</v>
      </c>
      <c r="Y745" s="7"/>
      <c r="Z745" s="8" t="e">
        <f t="shared" si="40"/>
        <v>#NUM!</v>
      </c>
      <c r="AA745" s="7" t="str">
        <f>IF('Filtered Data'!G744="","",HEX2BIN(G745))</f>
        <v>1</v>
      </c>
      <c r="AB745" s="7" t="str">
        <f>IF('Filtered Data'!H744="","",HEX2BIN(H745))</f>
        <v>0</v>
      </c>
      <c r="AC745" s="7" t="str">
        <f>IF('Filtered Data'!I744="","",HEX2BIN(I745))</f>
        <v>1001100</v>
      </c>
      <c r="AD745" s="7" t="str">
        <f>IF('Filtered Data'!J744="","",HEX2BIN(J745))</f>
        <v>0</v>
      </c>
      <c r="AE745" s="7" t="str">
        <f>IF('Filtered Data'!K744="","",HEX2BIN(K745))</f>
        <v>0</v>
      </c>
      <c r="AF745" s="7" t="str">
        <f>IF('Filtered Data'!L744="","",HEX2BIN(L745))</f>
        <v>0</v>
      </c>
      <c r="AG745" s="7" t="str">
        <f>IF('Filtered Data'!M744="","",HEX2BIN(M745))</f>
        <v>0</v>
      </c>
      <c r="AH745" s="7" t="str">
        <f>IF('Filtered Data'!N744="","",HEX2BIN(N745))</f>
        <v>0</v>
      </c>
      <c r="AI745" s="7"/>
      <c r="AJ745" s="8" t="e">
        <f t="shared" si="41"/>
        <v>#NUM!</v>
      </c>
      <c r="AK745" s="7" t="str">
        <f>IF('Filtered Data'!G744="","",HEX2OCT(G745))</f>
        <v>1</v>
      </c>
      <c r="AL745" s="7" t="str">
        <f>IF('Filtered Data'!H744="","",HEX2OCT(H745))</f>
        <v>0</v>
      </c>
      <c r="AM745" s="7" t="str">
        <f>IF('Filtered Data'!I744="","",HEX2OCT(I745))</f>
        <v>114</v>
      </c>
      <c r="AN745" s="7" t="str">
        <f>IF('Filtered Data'!J744="","",HEX2OCT(J745))</f>
        <v>0</v>
      </c>
      <c r="AO745" s="7" t="str">
        <f>IF('Filtered Data'!K744="","",HEX2OCT(K745))</f>
        <v>0</v>
      </c>
      <c r="AP745" s="7" t="str">
        <f>IF('Filtered Data'!L744="","",HEX2OCT(L745))</f>
        <v>0</v>
      </c>
      <c r="AQ745" s="7" t="str">
        <f>IF('Filtered Data'!M744="","",HEX2OCT(M745))</f>
        <v>0</v>
      </c>
      <c r="AR745" s="7" t="str">
        <f>IF('Filtered Data'!N744="","",HEX2OCT(N745))</f>
        <v>0</v>
      </c>
    </row>
    <row r="746" hidden="1">
      <c r="A746" s="4">
        <f>'Filtered Data'!A745</f>
        <v>186256</v>
      </c>
      <c r="B746" s="4">
        <f>'Filtered Data'!B745</f>
        <v>1</v>
      </c>
      <c r="C746" s="4">
        <f>'Filtered Data'!C745</f>
        <v>203</v>
      </c>
      <c r="D746" s="4">
        <f>'Filtered Data'!D745</f>
        <v>0</v>
      </c>
      <c r="E746" s="4">
        <f>'Filtered Data'!E745</f>
        <v>0</v>
      </c>
      <c r="F746" s="4">
        <f>'Filtered Data'!F745</f>
        <v>8</v>
      </c>
      <c r="G746" s="4" t="str">
        <f>'Filtered Data'!G745</f>
        <v>00</v>
      </c>
      <c r="H746" s="4" t="str">
        <f>'Filtered Data'!H745</f>
        <v>00</v>
      </c>
      <c r="I746" s="4" t="str">
        <f>'Filtered Data'!I745</f>
        <v>00</v>
      </c>
      <c r="J746" s="4" t="str">
        <f>'Filtered Data'!J745</f>
        <v>00</v>
      </c>
      <c r="K746" s="4" t="str">
        <f>'Filtered Data'!K745</f>
        <v>00</v>
      </c>
      <c r="L746" s="4" t="str">
        <f>'Filtered Data'!L745</f>
        <v>00</v>
      </c>
      <c r="M746" s="4" t="str">
        <f>'Filtered Data'!M745</f>
        <v>00</v>
      </c>
      <c r="N746" s="4" t="str">
        <f>'Filtered Data'!N745</f>
        <v>00</v>
      </c>
      <c r="P746" s="6" t="e">
        <f t="shared" si="39"/>
        <v>#NUM!</v>
      </c>
      <c r="Q746" s="7">
        <f>IF('Filtered Data'!G745="","",HEX2DEC(G746))</f>
        <v>0</v>
      </c>
      <c r="R746" s="7">
        <f>IF('Filtered Data'!H745="","",HEX2DEC(H746))</f>
        <v>0</v>
      </c>
      <c r="S746" s="7">
        <f>IF('Filtered Data'!I745="","",HEX2DEC(I746))</f>
        <v>0</v>
      </c>
      <c r="T746" s="7">
        <f>IF('Filtered Data'!J745="","",HEX2DEC(J746))</f>
        <v>0</v>
      </c>
      <c r="U746" s="7">
        <f>IF('Filtered Data'!K745="","",HEX2DEC(K746))</f>
        <v>0</v>
      </c>
      <c r="V746" s="7">
        <f>IF('Filtered Data'!L745="","",HEX2DEC(L746))</f>
        <v>0</v>
      </c>
      <c r="W746" s="7">
        <f>IF('Filtered Data'!M745="","",HEX2DEC(M746))</f>
        <v>0</v>
      </c>
      <c r="X746" s="7">
        <f>IF('Filtered Data'!N745="","",HEX2DEC(N746))</f>
        <v>0</v>
      </c>
      <c r="Y746" s="7"/>
      <c r="Z746" s="8" t="e">
        <f t="shared" si="40"/>
        <v>#NUM!</v>
      </c>
      <c r="AA746" s="7" t="str">
        <f>IF('Filtered Data'!G745="","",HEX2BIN(G746))</f>
        <v>0</v>
      </c>
      <c r="AB746" s="7" t="str">
        <f>IF('Filtered Data'!H745="","",HEX2BIN(H746))</f>
        <v>0</v>
      </c>
      <c r="AC746" s="7" t="str">
        <f>IF('Filtered Data'!I745="","",HEX2BIN(I746))</f>
        <v>0</v>
      </c>
      <c r="AD746" s="7" t="str">
        <f>IF('Filtered Data'!J745="","",HEX2BIN(J746))</f>
        <v>0</v>
      </c>
      <c r="AE746" s="7" t="str">
        <f>IF('Filtered Data'!K745="","",HEX2BIN(K746))</f>
        <v>0</v>
      </c>
      <c r="AF746" s="7" t="str">
        <f>IF('Filtered Data'!L745="","",HEX2BIN(L746))</f>
        <v>0</v>
      </c>
      <c r="AG746" s="7" t="str">
        <f>IF('Filtered Data'!M745="","",HEX2BIN(M746))</f>
        <v>0</v>
      </c>
      <c r="AH746" s="7" t="str">
        <f>IF('Filtered Data'!N745="","",HEX2BIN(N746))</f>
        <v>0</v>
      </c>
      <c r="AI746" s="7"/>
      <c r="AJ746" s="8" t="e">
        <f t="shared" si="41"/>
        <v>#NUM!</v>
      </c>
      <c r="AK746" s="7" t="str">
        <f>IF('Filtered Data'!G745="","",HEX2OCT(G746))</f>
        <v>0</v>
      </c>
      <c r="AL746" s="7" t="str">
        <f>IF('Filtered Data'!H745="","",HEX2OCT(H746))</f>
        <v>0</v>
      </c>
      <c r="AM746" s="7" t="str">
        <f>IF('Filtered Data'!I745="","",HEX2OCT(I746))</f>
        <v>0</v>
      </c>
      <c r="AN746" s="7" t="str">
        <f>IF('Filtered Data'!J745="","",HEX2OCT(J746))</f>
        <v>0</v>
      </c>
      <c r="AO746" s="7" t="str">
        <f>IF('Filtered Data'!K745="","",HEX2OCT(K746))</f>
        <v>0</v>
      </c>
      <c r="AP746" s="7" t="str">
        <f>IF('Filtered Data'!L745="","",HEX2OCT(L746))</f>
        <v>0</v>
      </c>
      <c r="AQ746" s="7" t="str">
        <f>IF('Filtered Data'!M745="","",HEX2OCT(M746))</f>
        <v>0</v>
      </c>
      <c r="AR746" s="7" t="str">
        <f>IF('Filtered Data'!N745="","",HEX2OCT(N746))</f>
        <v>0</v>
      </c>
    </row>
    <row r="747" hidden="1">
      <c r="A747" s="4">
        <f>'Filtered Data'!A746</f>
        <v>186281</v>
      </c>
      <c r="B747" s="4">
        <f>'Filtered Data'!B746</f>
        <v>0</v>
      </c>
      <c r="C747" s="4">
        <f>'Filtered Data'!C746</f>
        <v>300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03</v>
      </c>
      <c r="H747" s="4" t="str">
        <f>'Filtered Data'!H746</f>
        <v>5a</v>
      </c>
      <c r="I747" s="4" t="str">
        <f>'Filtered Data'!I746</f>
        <v>64</v>
      </c>
      <c r="J747" s="4" t="str">
        <f>'Filtered Data'!J746</f>
        <v>5a</v>
      </c>
      <c r="K747" s="4" t="str">
        <f>'Filtered Data'!K746</f>
        <v>64</v>
      </c>
      <c r="L747" s="4" t="str">
        <f>'Filtered Data'!L746</f>
        <v>00</v>
      </c>
      <c r="M747" s="4" t="str">
        <f>'Filtered Data'!M746</f>
        <v>64</v>
      </c>
      <c r="N747" s="4" t="str">
        <f>'Filtered Data'!N746</f>
        <v>27</v>
      </c>
      <c r="P747" s="6" t="e">
        <f t="shared" si="39"/>
        <v>#NUM!</v>
      </c>
      <c r="Q747" s="7">
        <f>IF('Filtered Data'!G746="","",HEX2DEC(G747))</f>
        <v>3</v>
      </c>
      <c r="R747" s="7">
        <f>IF('Filtered Data'!H746="","",HEX2DEC(H747))</f>
        <v>90</v>
      </c>
      <c r="S747" s="7">
        <f>IF('Filtered Data'!I746="","",HEX2DEC(I747))</f>
        <v>100</v>
      </c>
      <c r="T747" s="7">
        <f>IF('Filtered Data'!J746="","",HEX2DEC(J747))</f>
        <v>90</v>
      </c>
      <c r="U747" s="7">
        <f>IF('Filtered Data'!K746="","",HEX2DEC(K747))</f>
        <v>100</v>
      </c>
      <c r="V747" s="7">
        <f>IF('Filtered Data'!L746="","",HEX2DEC(L747))</f>
        <v>0</v>
      </c>
      <c r="W747" s="7">
        <f>IF('Filtered Data'!M746="","",HEX2DEC(M747))</f>
        <v>100</v>
      </c>
      <c r="X747" s="7">
        <f>IF('Filtered Data'!N746="","",HEX2DEC(N747))</f>
        <v>39</v>
      </c>
      <c r="Y747" s="7"/>
      <c r="Z747" s="8" t="e">
        <f t="shared" si="40"/>
        <v>#NUM!</v>
      </c>
      <c r="AA747" s="7" t="str">
        <f>IF('Filtered Data'!G746="","",HEX2BIN(G747))</f>
        <v>11</v>
      </c>
      <c r="AB747" s="7" t="str">
        <f>IF('Filtered Data'!H746="","",HEX2BIN(H747))</f>
        <v>1011010</v>
      </c>
      <c r="AC747" s="7" t="str">
        <f>IF('Filtered Data'!I746="","",HEX2BIN(I747))</f>
        <v>1100100</v>
      </c>
      <c r="AD747" s="7" t="str">
        <f>IF('Filtered Data'!J746="","",HEX2BIN(J747))</f>
        <v>1011010</v>
      </c>
      <c r="AE747" s="7" t="str">
        <f>IF('Filtered Data'!K746="","",HEX2BIN(K747))</f>
        <v>1100100</v>
      </c>
      <c r="AF747" s="7" t="str">
        <f>IF('Filtered Data'!L746="","",HEX2BIN(L747))</f>
        <v>0</v>
      </c>
      <c r="AG747" s="7" t="str">
        <f>IF('Filtered Data'!M746="","",HEX2BIN(M747))</f>
        <v>1100100</v>
      </c>
      <c r="AH747" s="7" t="str">
        <f>IF('Filtered Data'!N746="","",HEX2BIN(N747))</f>
        <v>100111</v>
      </c>
      <c r="AI747" s="7"/>
      <c r="AJ747" s="8" t="e">
        <f t="shared" si="41"/>
        <v>#NUM!</v>
      </c>
      <c r="AK747" s="7" t="str">
        <f>IF('Filtered Data'!G746="","",HEX2OCT(G747))</f>
        <v>3</v>
      </c>
      <c r="AL747" s="7" t="str">
        <f>IF('Filtered Data'!H746="","",HEX2OCT(H747))</f>
        <v>132</v>
      </c>
      <c r="AM747" s="7" t="str">
        <f>IF('Filtered Data'!I746="","",HEX2OCT(I747))</f>
        <v>144</v>
      </c>
      <c r="AN747" s="7" t="str">
        <f>IF('Filtered Data'!J746="","",HEX2OCT(J747))</f>
        <v>132</v>
      </c>
      <c r="AO747" s="7" t="str">
        <f>IF('Filtered Data'!K746="","",HEX2OCT(K747))</f>
        <v>144</v>
      </c>
      <c r="AP747" s="7" t="str">
        <f>IF('Filtered Data'!L746="","",HEX2OCT(L747))</f>
        <v>0</v>
      </c>
      <c r="AQ747" s="7" t="str">
        <f>IF('Filtered Data'!M746="","",HEX2OCT(M747))</f>
        <v>144</v>
      </c>
      <c r="AR747" s="7" t="str">
        <f>IF('Filtered Data'!N746="","",HEX2OCT(N747))</f>
        <v>47</v>
      </c>
    </row>
    <row r="748" hidden="1">
      <c r="A748" s="4">
        <f>'Filtered Data'!A747</f>
        <v>186282</v>
      </c>
      <c r="B748" s="4">
        <f>'Filtered Data'!B747</f>
        <v>0</v>
      </c>
      <c r="C748" s="4">
        <f>'Filtered Data'!C747</f>
        <v>301</v>
      </c>
      <c r="D748" s="4">
        <f>'Filtered Data'!D747</f>
        <v>0</v>
      </c>
      <c r="E748" s="4">
        <f>'Filtered Data'!E747</f>
        <v>0</v>
      </c>
      <c r="F748" s="4">
        <f>'Filtered Data'!F747</f>
        <v>3</v>
      </c>
      <c r="G748" s="4" t="str">
        <f>'Filtered Data'!G747</f>
        <v>b8</v>
      </c>
      <c r="H748" s="4" t="str">
        <f>'Filtered Data'!H747</f>
        <v>07</v>
      </c>
      <c r="I748" s="4" t="str">
        <f>'Filtered Data'!I747</f>
        <v>00</v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12060416</v>
      </c>
      <c r="Q748" s="7">
        <f>IF('Filtered Data'!G747="","",HEX2DEC(G748))</f>
        <v>184</v>
      </c>
      <c r="R748" s="7">
        <f>IF('Filtered Data'!H747="","",HEX2DEC(H748))</f>
        <v>7</v>
      </c>
      <c r="S748" s="7">
        <f>IF('Filtered Data'!I747="","",HEX2DEC(I748))</f>
        <v>0</v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e">
        <f t="shared" si="40"/>
        <v>#NUM!</v>
      </c>
      <c r="AA748" s="7" t="str">
        <f>IF('Filtered Data'!G747="","",HEX2BIN(G748))</f>
        <v>10111000</v>
      </c>
      <c r="AB748" s="7" t="str">
        <f>IF('Filtered Data'!H747="","",HEX2BIN(H748))</f>
        <v>111</v>
      </c>
      <c r="AC748" s="7" t="str">
        <f>IF('Filtered Data'!I747="","",HEX2BIN(I748))</f>
        <v>0</v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e">
        <f t="shared" si="41"/>
        <v>#NUM!</v>
      </c>
      <c r="AK748" s="7" t="str">
        <f>IF('Filtered Data'!G747="","",HEX2OCT(G748))</f>
        <v>270</v>
      </c>
      <c r="AL748" s="7" t="str">
        <f>IF('Filtered Data'!H747="","",HEX2OCT(H748))</f>
        <v>7</v>
      </c>
      <c r="AM748" s="7" t="str">
        <f>IF('Filtered Data'!I747="","",HEX2OCT(I748))</f>
        <v>0</v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 hidden="1">
      <c r="A749" s="4">
        <f>'Filtered Data'!A748</f>
        <v>186331</v>
      </c>
      <c r="B749" s="4">
        <f>'Filtered Data'!B748</f>
        <v>0</v>
      </c>
      <c r="C749" s="4">
        <f>'Filtered Data'!C748</f>
        <v>300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03</v>
      </c>
      <c r="H749" s="4" t="str">
        <f>'Filtered Data'!H748</f>
        <v>5a</v>
      </c>
      <c r="I749" s="4" t="str">
        <f>'Filtered Data'!I748</f>
        <v>64</v>
      </c>
      <c r="J749" s="4" t="str">
        <f>'Filtered Data'!J748</f>
        <v>5a</v>
      </c>
      <c r="K749" s="4" t="str">
        <f>'Filtered Data'!K748</f>
        <v>64</v>
      </c>
      <c r="L749" s="4" t="str">
        <f>'Filtered Data'!L748</f>
        <v>00</v>
      </c>
      <c r="M749" s="4" t="str">
        <f>'Filtered Data'!M748</f>
        <v>64</v>
      </c>
      <c r="N749" s="4" t="str">
        <f>'Filtered Data'!N748</f>
        <v>b8</v>
      </c>
      <c r="P749" s="6" t="e">
        <f t="shared" si="39"/>
        <v>#NUM!</v>
      </c>
      <c r="Q749" s="7">
        <f>IF('Filtered Data'!G748="","",HEX2DEC(G749))</f>
        <v>3</v>
      </c>
      <c r="R749" s="7">
        <f>IF('Filtered Data'!H748="","",HEX2DEC(H749))</f>
        <v>90</v>
      </c>
      <c r="S749" s="7">
        <f>IF('Filtered Data'!I748="","",HEX2DEC(I749))</f>
        <v>100</v>
      </c>
      <c r="T749" s="7">
        <f>IF('Filtered Data'!J748="","",HEX2DEC(J749))</f>
        <v>90</v>
      </c>
      <c r="U749" s="7">
        <f>IF('Filtered Data'!K748="","",HEX2DEC(K749))</f>
        <v>100</v>
      </c>
      <c r="V749" s="7">
        <f>IF('Filtered Data'!L748="","",HEX2DEC(L749))</f>
        <v>0</v>
      </c>
      <c r="W749" s="7">
        <f>IF('Filtered Data'!M748="","",HEX2DEC(M749))</f>
        <v>100</v>
      </c>
      <c r="X749" s="7">
        <f>IF('Filtered Data'!N748="","",HEX2DEC(N749))</f>
        <v>184</v>
      </c>
      <c r="Y749" s="7"/>
      <c r="Z749" s="8" t="e">
        <f t="shared" si="40"/>
        <v>#NUM!</v>
      </c>
      <c r="AA749" s="7" t="str">
        <f>IF('Filtered Data'!G748="","",HEX2BIN(G749))</f>
        <v>11</v>
      </c>
      <c r="AB749" s="7" t="str">
        <f>IF('Filtered Data'!H748="","",HEX2BIN(H749))</f>
        <v>1011010</v>
      </c>
      <c r="AC749" s="7" t="str">
        <f>IF('Filtered Data'!I748="","",HEX2BIN(I749))</f>
        <v>1100100</v>
      </c>
      <c r="AD749" s="7" t="str">
        <f>IF('Filtered Data'!J748="","",HEX2BIN(J749))</f>
        <v>1011010</v>
      </c>
      <c r="AE749" s="7" t="str">
        <f>IF('Filtered Data'!K748="","",HEX2BIN(K749))</f>
        <v>1100100</v>
      </c>
      <c r="AF749" s="7" t="str">
        <f>IF('Filtered Data'!L748="","",HEX2BIN(L749))</f>
        <v>0</v>
      </c>
      <c r="AG749" s="7" t="str">
        <f>IF('Filtered Data'!M748="","",HEX2BIN(M749))</f>
        <v>1100100</v>
      </c>
      <c r="AH749" s="7" t="str">
        <f>IF('Filtered Data'!N748="","",HEX2BIN(N749))</f>
        <v>10111000</v>
      </c>
      <c r="AI749" s="7"/>
      <c r="AJ749" s="8" t="e">
        <f t="shared" si="41"/>
        <v>#NUM!</v>
      </c>
      <c r="AK749" s="7" t="str">
        <f>IF('Filtered Data'!G748="","",HEX2OCT(G749))</f>
        <v>3</v>
      </c>
      <c r="AL749" s="7" t="str">
        <f>IF('Filtered Data'!H748="","",HEX2OCT(H749))</f>
        <v>132</v>
      </c>
      <c r="AM749" s="7" t="str">
        <f>IF('Filtered Data'!I748="","",HEX2OCT(I749))</f>
        <v>144</v>
      </c>
      <c r="AN749" s="7" t="str">
        <f>IF('Filtered Data'!J748="","",HEX2OCT(J749))</f>
        <v>132</v>
      </c>
      <c r="AO749" s="7" t="str">
        <f>IF('Filtered Data'!K748="","",HEX2OCT(K749))</f>
        <v>144</v>
      </c>
      <c r="AP749" s="7" t="str">
        <f>IF('Filtered Data'!L748="","",HEX2OCT(L749))</f>
        <v>0</v>
      </c>
      <c r="AQ749" s="7" t="str">
        <f>IF('Filtered Data'!M748="","",HEX2OCT(M749))</f>
        <v>144</v>
      </c>
      <c r="AR749" s="7" t="str">
        <f>IF('Filtered Data'!N748="","",HEX2OCT(N749))</f>
        <v>270</v>
      </c>
    </row>
    <row r="750" hidden="1">
      <c r="A750" s="4">
        <f>'Filtered Data'!A749</f>
        <v>186332</v>
      </c>
      <c r="B750" s="4">
        <f>'Filtered Data'!B749</f>
        <v>0</v>
      </c>
      <c r="C750" s="4">
        <f>'Filtered Data'!C749</f>
        <v>301</v>
      </c>
      <c r="D750" s="4">
        <f>'Filtered Data'!D749</f>
        <v>0</v>
      </c>
      <c r="E750" s="4">
        <f>'Filtered Data'!E749</f>
        <v>0</v>
      </c>
      <c r="F750" s="4">
        <f>'Filtered Data'!F749</f>
        <v>3</v>
      </c>
      <c r="G750" s="4" t="str">
        <f>'Filtered Data'!G749</f>
        <v>80</v>
      </c>
      <c r="H750" s="4" t="str">
        <f>'Filtered Data'!H749</f>
        <v>08</v>
      </c>
      <c r="I750" s="4" t="str">
        <f>'Filtered Data'!I749</f>
        <v>00</v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8390656</v>
      </c>
      <c r="Q750" s="7">
        <f>IF('Filtered Data'!G749="","",HEX2DEC(G750))</f>
        <v>128</v>
      </c>
      <c r="R750" s="7">
        <f>IF('Filtered Data'!H749="","",HEX2DEC(H750))</f>
        <v>8</v>
      </c>
      <c r="S750" s="7">
        <f>IF('Filtered Data'!I749="","",HEX2DEC(I750))</f>
        <v>0</v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e">
        <f t="shared" si="40"/>
        <v>#NUM!</v>
      </c>
      <c r="AA750" s="7" t="str">
        <f>IF('Filtered Data'!G749="","",HEX2BIN(G750))</f>
        <v>10000000</v>
      </c>
      <c r="AB750" s="7" t="str">
        <f>IF('Filtered Data'!H749="","",HEX2BIN(H750))</f>
        <v>1000</v>
      </c>
      <c r="AC750" s="7" t="str">
        <f>IF('Filtered Data'!I749="","",HEX2BIN(I750))</f>
        <v>0</v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e">
        <f t="shared" si="41"/>
        <v>#NUM!</v>
      </c>
      <c r="AK750" s="7" t="str">
        <f>IF('Filtered Data'!G749="","",HEX2OCT(G750))</f>
        <v>200</v>
      </c>
      <c r="AL750" s="7" t="str">
        <f>IF('Filtered Data'!H749="","",HEX2OCT(H750))</f>
        <v>10</v>
      </c>
      <c r="AM750" s="7" t="str">
        <f>IF('Filtered Data'!I749="","",HEX2OCT(I750))</f>
        <v>0</v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 hidden="1">
      <c r="A751" s="4">
        <f>'Filtered Data'!A750</f>
        <v>186336</v>
      </c>
      <c r="B751" s="4">
        <f>'Filtered Data'!B750</f>
        <v>1</v>
      </c>
      <c r="C751" s="4">
        <f>'Filtered Data'!C750</f>
        <v>401</v>
      </c>
      <c r="D751" s="4">
        <f>'Filtered Data'!D750</f>
        <v>0</v>
      </c>
      <c r="E751" s="4">
        <f>'Filtered Data'!E750</f>
        <v>0</v>
      </c>
      <c r="F751" s="4">
        <f>'Filtered Data'!F750</f>
        <v>8</v>
      </c>
      <c r="G751" s="4" t="str">
        <f>'Filtered Data'!G750</f>
        <v>8f</v>
      </c>
      <c r="H751" s="4" t="str">
        <f>'Filtered Data'!H750</f>
        <v>a0</v>
      </c>
      <c r="I751" s="4" t="str">
        <f>'Filtered Data'!I750</f>
        <v>00</v>
      </c>
      <c r="J751" s="4" t="str">
        <f>'Filtered Data'!J750</f>
        <v>00</v>
      </c>
      <c r="K751" s="4" t="str">
        <f>'Filtered Data'!K750</f>
        <v>55</v>
      </c>
      <c r="L751" s="4" t="str">
        <f>'Filtered Data'!L750</f>
        <v>00</v>
      </c>
      <c r="M751" s="4" t="str">
        <f>'Filtered Data'!M750</f>
        <v>00</v>
      </c>
      <c r="N751" s="4" t="str">
        <f>'Filtered Data'!N750</f>
        <v>00</v>
      </c>
      <c r="P751" s="6" t="e">
        <f t="shared" si="39"/>
        <v>#NUM!</v>
      </c>
      <c r="Q751" s="7">
        <f>IF('Filtered Data'!G750="","",HEX2DEC(G751))</f>
        <v>143</v>
      </c>
      <c r="R751" s="7">
        <f>IF('Filtered Data'!H750="","",HEX2DEC(H751))</f>
        <v>160</v>
      </c>
      <c r="S751" s="7">
        <f>IF('Filtered Data'!I750="","",HEX2DEC(I751))</f>
        <v>0</v>
      </c>
      <c r="T751" s="7">
        <f>IF('Filtered Data'!J750="","",HEX2DEC(J751))</f>
        <v>0</v>
      </c>
      <c r="U751" s="7">
        <f>IF('Filtered Data'!K750="","",HEX2DEC(K751))</f>
        <v>85</v>
      </c>
      <c r="V751" s="7">
        <f>IF('Filtered Data'!L750="","",HEX2DEC(L751))</f>
        <v>0</v>
      </c>
      <c r="W751" s="7">
        <f>IF('Filtered Data'!M750="","",HEX2DEC(M751))</f>
        <v>0</v>
      </c>
      <c r="X751" s="7">
        <f>IF('Filtered Data'!N750="","",HEX2DEC(N751))</f>
        <v>0</v>
      </c>
      <c r="Y751" s="7"/>
      <c r="Z751" s="8" t="e">
        <f t="shared" si="40"/>
        <v>#NUM!</v>
      </c>
      <c r="AA751" s="7" t="str">
        <f>IF('Filtered Data'!G750="","",HEX2BIN(G751))</f>
        <v>10001111</v>
      </c>
      <c r="AB751" s="7" t="str">
        <f>IF('Filtered Data'!H750="","",HEX2BIN(H751))</f>
        <v>10100000</v>
      </c>
      <c r="AC751" s="7" t="str">
        <f>IF('Filtered Data'!I750="","",HEX2BIN(I751))</f>
        <v>0</v>
      </c>
      <c r="AD751" s="7" t="str">
        <f>IF('Filtered Data'!J750="","",HEX2BIN(J751))</f>
        <v>0</v>
      </c>
      <c r="AE751" s="7" t="str">
        <f>IF('Filtered Data'!K750="","",HEX2BIN(K751))</f>
        <v>1010101</v>
      </c>
      <c r="AF751" s="7" t="str">
        <f>IF('Filtered Data'!L750="","",HEX2BIN(L751))</f>
        <v>0</v>
      </c>
      <c r="AG751" s="7" t="str">
        <f>IF('Filtered Data'!M750="","",HEX2BIN(M751))</f>
        <v>0</v>
      </c>
      <c r="AH751" s="7" t="str">
        <f>IF('Filtered Data'!N750="","",HEX2BIN(N751))</f>
        <v>0</v>
      </c>
      <c r="AI751" s="7"/>
      <c r="AJ751" s="8" t="e">
        <f t="shared" si="41"/>
        <v>#NUM!</v>
      </c>
      <c r="AK751" s="7" t="str">
        <f>IF('Filtered Data'!G750="","",HEX2OCT(G751))</f>
        <v>217</v>
      </c>
      <c r="AL751" s="7" t="str">
        <f>IF('Filtered Data'!H750="","",HEX2OCT(H751))</f>
        <v>240</v>
      </c>
      <c r="AM751" s="7" t="str">
        <f>IF('Filtered Data'!I750="","",HEX2OCT(I751))</f>
        <v>0</v>
      </c>
      <c r="AN751" s="7" t="str">
        <f>IF('Filtered Data'!J750="","",HEX2OCT(J751))</f>
        <v>0</v>
      </c>
      <c r="AO751" s="7" t="str">
        <f>IF('Filtered Data'!K750="","",HEX2OCT(K751))</f>
        <v>125</v>
      </c>
      <c r="AP751" s="7" t="str">
        <f>IF('Filtered Data'!L750="","",HEX2OCT(L751))</f>
        <v>0</v>
      </c>
      <c r="AQ751" s="7" t="str">
        <f>IF('Filtered Data'!M750="","",HEX2OCT(M751))</f>
        <v>0</v>
      </c>
      <c r="AR751" s="7" t="str">
        <f>IF('Filtered Data'!N750="","",HEX2OCT(N751))</f>
        <v>0</v>
      </c>
    </row>
    <row r="752" hidden="1">
      <c r="A752" s="4">
        <f>'Filtered Data'!A751</f>
        <v>186344</v>
      </c>
      <c r="B752" s="4">
        <f>'Filtered Data'!B751</f>
        <v>1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fe</v>
      </c>
      <c r="H752" s="4" t="str">
        <f>'Filtered Data'!H751</f>
        <v>01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254</v>
      </c>
      <c r="R752" s="7">
        <f>IF('Filtered Data'!H751="","",HEX2DEC(H752))</f>
        <v>1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11111110</v>
      </c>
      <c r="AB752" s="7" t="str">
        <f>IF('Filtered Data'!H751="","",HEX2BIN(H752))</f>
        <v>1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376</v>
      </c>
      <c r="AL752" s="7" t="str">
        <f>IF('Filtered Data'!H751="","",HEX2OCT(H752))</f>
        <v>1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>
        <f>'Filtered Data'!A752</f>
        <v>186356</v>
      </c>
      <c r="B753" s="4">
        <f>'Filtered Data'!B752</f>
        <v>1</v>
      </c>
      <c r="C753" s="4">
        <f>'Filtered Data'!C752</f>
        <v>400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01</v>
      </c>
      <c r="H753" s="4" t="str">
        <f>'Filtered Data'!H752</f>
        <v>00</v>
      </c>
      <c r="I753" s="4" t="str">
        <f>'Filtered Data'!I752</f>
        <v>4c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1</v>
      </c>
      <c r="R753" s="7">
        <f>IF('Filtered Data'!H752="","",HEX2DEC(H753))</f>
        <v>0</v>
      </c>
      <c r="S753" s="7">
        <f>IF('Filtered Data'!I752="","",HEX2DEC(I753))</f>
        <v>76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</v>
      </c>
      <c r="AB753" s="7" t="str">
        <f>IF('Filtered Data'!H752="","",HEX2BIN(H753))</f>
        <v>0</v>
      </c>
      <c r="AC753" s="7" t="str">
        <f>IF('Filtered Data'!I752="","",HEX2BIN(I753))</f>
        <v>1001100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1</v>
      </c>
      <c r="AL753" s="7" t="str">
        <f>IF('Filtered Data'!H752="","",HEX2OCT(H753))</f>
        <v>0</v>
      </c>
      <c r="AM753" s="7" t="str">
        <f>IF('Filtered Data'!I752="","",HEX2OCT(I753))</f>
        <v>114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186356</v>
      </c>
      <c r="B754" s="4">
        <f>'Filtered Data'!B753</f>
        <v>1</v>
      </c>
      <c r="C754" s="4">
        <f>'Filtered Data'!C753</f>
        <v>203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00</v>
      </c>
      <c r="H754" s="4" t="str">
        <f>'Filtered Data'!H753</f>
        <v>00</v>
      </c>
      <c r="I754" s="4" t="str">
        <f>'Filtered Data'!I753</f>
        <v>00</v>
      </c>
      <c r="J754" s="4" t="str">
        <f>'Filtered Data'!J753</f>
        <v>00</v>
      </c>
      <c r="K754" s="4" t="str">
        <f>'Filtered Data'!K753</f>
        <v>00</v>
      </c>
      <c r="L754" s="4" t="str">
        <f>'Filtered Data'!L753</f>
        <v>00</v>
      </c>
      <c r="M754" s="4" t="str">
        <f>'Filtered Data'!M753</f>
        <v>00</v>
      </c>
      <c r="N754" s="4" t="str">
        <f>'Filtered Data'!N753</f>
        <v>00</v>
      </c>
      <c r="P754" s="6" t="e">
        <f t="shared" si="39"/>
        <v>#NUM!</v>
      </c>
      <c r="Q754" s="7">
        <f>IF('Filtered Data'!G753="","",HEX2DEC(G754))</f>
        <v>0</v>
      </c>
      <c r="R754" s="7">
        <f>IF('Filtered Data'!H753="","",HEX2DEC(H754))</f>
        <v>0</v>
      </c>
      <c r="S754" s="7">
        <f>IF('Filtered Data'!I753="","",HEX2DEC(I754))</f>
        <v>0</v>
      </c>
      <c r="T754" s="7">
        <f>IF('Filtered Data'!J753="","",HEX2DEC(J754))</f>
        <v>0</v>
      </c>
      <c r="U754" s="7">
        <f>IF('Filtered Data'!K753="","",HEX2DEC(K754))</f>
        <v>0</v>
      </c>
      <c r="V754" s="7">
        <f>IF('Filtered Data'!L753="","",HEX2DEC(L754))</f>
        <v>0</v>
      </c>
      <c r="W754" s="7">
        <f>IF('Filtered Data'!M753="","",HEX2DEC(M754))</f>
        <v>0</v>
      </c>
      <c r="X754" s="7">
        <f>IF('Filtered Data'!N753="","",HEX2DEC(N754))</f>
        <v>0</v>
      </c>
      <c r="Y754" s="7"/>
      <c r="Z754" s="8" t="e">
        <f t="shared" si="40"/>
        <v>#NUM!</v>
      </c>
      <c r="AA754" s="7" t="str">
        <f>IF('Filtered Data'!G753="","",HEX2BIN(G754))</f>
        <v>0</v>
      </c>
      <c r="AB754" s="7" t="str">
        <f>IF('Filtered Data'!H753="","",HEX2BIN(H754))</f>
        <v>0</v>
      </c>
      <c r="AC754" s="7" t="str">
        <f>IF('Filtered Data'!I753="","",HEX2BIN(I754))</f>
        <v>0</v>
      </c>
      <c r="AD754" s="7" t="str">
        <f>IF('Filtered Data'!J753="","",HEX2BIN(J754))</f>
        <v>0</v>
      </c>
      <c r="AE754" s="7" t="str">
        <f>IF('Filtered Data'!K753="","",HEX2BIN(K754))</f>
        <v>0</v>
      </c>
      <c r="AF754" s="7" t="str">
        <f>IF('Filtered Data'!L753="","",HEX2BIN(L754))</f>
        <v>0</v>
      </c>
      <c r="AG754" s="7" t="str">
        <f>IF('Filtered Data'!M753="","",HEX2BIN(M754))</f>
        <v>0</v>
      </c>
      <c r="AH754" s="7" t="str">
        <f>IF('Filtered Data'!N753="","",HEX2BIN(N754))</f>
        <v>0</v>
      </c>
      <c r="AI754" s="7"/>
      <c r="AJ754" s="8" t="e">
        <f t="shared" si="41"/>
        <v>#NUM!</v>
      </c>
      <c r="AK754" s="7" t="str">
        <f>IF('Filtered Data'!G753="","",HEX2OCT(G754))</f>
        <v>0</v>
      </c>
      <c r="AL754" s="7" t="str">
        <f>IF('Filtered Data'!H753="","",HEX2OCT(H754))</f>
        <v>0</v>
      </c>
      <c r="AM754" s="7" t="str">
        <f>IF('Filtered Data'!I753="","",HEX2OCT(I754))</f>
        <v>0</v>
      </c>
      <c r="AN754" s="7" t="str">
        <f>IF('Filtered Data'!J753="","",HEX2OCT(J754))</f>
        <v>0</v>
      </c>
      <c r="AO754" s="7" t="str">
        <f>IF('Filtered Data'!K753="","",HEX2OCT(K754))</f>
        <v>0</v>
      </c>
      <c r="AP754" s="7" t="str">
        <f>IF('Filtered Data'!L753="","",HEX2OCT(L754))</f>
        <v>0</v>
      </c>
      <c r="AQ754" s="7" t="str">
        <f>IF('Filtered Data'!M753="","",HEX2OCT(M754))</f>
        <v>0</v>
      </c>
      <c r="AR754" s="7" t="str">
        <f>IF('Filtered Data'!N753="","",HEX2OCT(N754))</f>
        <v>0</v>
      </c>
    </row>
    <row r="755" hidden="1">
      <c r="A755" s="4">
        <f>'Filtered Data'!A754</f>
        <v>186381</v>
      </c>
      <c r="B755" s="4">
        <f>'Filtered Data'!B754</f>
        <v>0</v>
      </c>
      <c r="C755" s="4">
        <f>'Filtered Data'!C754</f>
        <v>300</v>
      </c>
      <c r="D755" s="4">
        <f>'Filtered Data'!D754</f>
        <v>0</v>
      </c>
      <c r="E755" s="4">
        <f>'Filtered Data'!E754</f>
        <v>0</v>
      </c>
      <c r="F755" s="4">
        <f>'Filtered Data'!F754</f>
        <v>8</v>
      </c>
      <c r="G755" s="4" t="str">
        <f>'Filtered Data'!G754</f>
        <v>03</v>
      </c>
      <c r="H755" s="4" t="str">
        <f>'Filtered Data'!H754</f>
        <v>5a</v>
      </c>
      <c r="I755" s="4" t="str">
        <f>'Filtered Data'!I754</f>
        <v>64</v>
      </c>
      <c r="J755" s="4" t="str">
        <f>'Filtered Data'!J754</f>
        <v>5a</v>
      </c>
      <c r="K755" s="4" t="str">
        <f>'Filtered Data'!K754</f>
        <v>64</v>
      </c>
      <c r="L755" s="4" t="str">
        <f>'Filtered Data'!L754</f>
        <v>00</v>
      </c>
      <c r="M755" s="4" t="str">
        <f>'Filtered Data'!M754</f>
        <v>64</v>
      </c>
      <c r="N755" s="4" t="str">
        <f>'Filtered Data'!N754</f>
        <v>a9</v>
      </c>
      <c r="P755" s="6" t="e">
        <f t="shared" si="39"/>
        <v>#NUM!</v>
      </c>
      <c r="Q755" s="7">
        <f>IF('Filtered Data'!G754="","",HEX2DEC(G755))</f>
        <v>3</v>
      </c>
      <c r="R755" s="7">
        <f>IF('Filtered Data'!H754="","",HEX2DEC(H755))</f>
        <v>90</v>
      </c>
      <c r="S755" s="7">
        <f>IF('Filtered Data'!I754="","",HEX2DEC(I755))</f>
        <v>100</v>
      </c>
      <c r="T755" s="7">
        <f>IF('Filtered Data'!J754="","",HEX2DEC(J755))</f>
        <v>90</v>
      </c>
      <c r="U755" s="7">
        <f>IF('Filtered Data'!K754="","",HEX2DEC(K755))</f>
        <v>100</v>
      </c>
      <c r="V755" s="7">
        <f>IF('Filtered Data'!L754="","",HEX2DEC(L755))</f>
        <v>0</v>
      </c>
      <c r="W755" s="7">
        <f>IF('Filtered Data'!M754="","",HEX2DEC(M755))</f>
        <v>100</v>
      </c>
      <c r="X755" s="7">
        <f>IF('Filtered Data'!N754="","",HEX2DEC(N755))</f>
        <v>169</v>
      </c>
      <c r="Y755" s="7"/>
      <c r="Z755" s="8" t="e">
        <f t="shared" si="40"/>
        <v>#NUM!</v>
      </c>
      <c r="AA755" s="7" t="str">
        <f>IF('Filtered Data'!G754="","",HEX2BIN(G755))</f>
        <v>11</v>
      </c>
      <c r="AB755" s="7" t="str">
        <f>IF('Filtered Data'!H754="","",HEX2BIN(H755))</f>
        <v>1011010</v>
      </c>
      <c r="AC755" s="7" t="str">
        <f>IF('Filtered Data'!I754="","",HEX2BIN(I755))</f>
        <v>1100100</v>
      </c>
      <c r="AD755" s="7" t="str">
        <f>IF('Filtered Data'!J754="","",HEX2BIN(J755))</f>
        <v>1011010</v>
      </c>
      <c r="AE755" s="7" t="str">
        <f>IF('Filtered Data'!K754="","",HEX2BIN(K755))</f>
        <v>1100100</v>
      </c>
      <c r="AF755" s="7" t="str">
        <f>IF('Filtered Data'!L754="","",HEX2BIN(L755))</f>
        <v>0</v>
      </c>
      <c r="AG755" s="7" t="str">
        <f>IF('Filtered Data'!M754="","",HEX2BIN(M755))</f>
        <v>1100100</v>
      </c>
      <c r="AH755" s="7" t="str">
        <f>IF('Filtered Data'!N754="","",HEX2BIN(N755))</f>
        <v>10101001</v>
      </c>
      <c r="AI755" s="7"/>
      <c r="AJ755" s="8" t="e">
        <f t="shared" si="41"/>
        <v>#NUM!</v>
      </c>
      <c r="AK755" s="7" t="str">
        <f>IF('Filtered Data'!G754="","",HEX2OCT(G755))</f>
        <v>3</v>
      </c>
      <c r="AL755" s="7" t="str">
        <f>IF('Filtered Data'!H754="","",HEX2OCT(H755))</f>
        <v>132</v>
      </c>
      <c r="AM755" s="7" t="str">
        <f>IF('Filtered Data'!I754="","",HEX2OCT(I755))</f>
        <v>144</v>
      </c>
      <c r="AN755" s="7" t="str">
        <f>IF('Filtered Data'!J754="","",HEX2OCT(J755))</f>
        <v>132</v>
      </c>
      <c r="AO755" s="7" t="str">
        <f>IF('Filtered Data'!K754="","",HEX2OCT(K755))</f>
        <v>144</v>
      </c>
      <c r="AP755" s="7" t="str">
        <f>IF('Filtered Data'!L754="","",HEX2OCT(L755))</f>
        <v>0</v>
      </c>
      <c r="AQ755" s="7" t="str">
        <f>IF('Filtered Data'!M754="","",HEX2OCT(M755))</f>
        <v>144</v>
      </c>
      <c r="AR755" s="7" t="str">
        <f>IF('Filtered Data'!N754="","",HEX2OCT(N755))</f>
        <v>251</v>
      </c>
    </row>
    <row r="756" hidden="1">
      <c r="A756" s="4">
        <f>'Filtered Data'!A755</f>
        <v>186382</v>
      </c>
      <c r="B756" s="4">
        <f>'Filtered Data'!B755</f>
        <v>0</v>
      </c>
      <c r="C756" s="4">
        <f>'Filtered Data'!C755</f>
        <v>301</v>
      </c>
      <c r="D756" s="4">
        <f>'Filtered Data'!D755</f>
        <v>0</v>
      </c>
      <c r="E756" s="4">
        <f>'Filtered Data'!E755</f>
        <v>0</v>
      </c>
      <c r="F756" s="4">
        <f>'Filtered Data'!F755</f>
        <v>3</v>
      </c>
      <c r="G756" s="4" t="str">
        <f>'Filtered Data'!G755</f>
        <v>88</v>
      </c>
      <c r="H756" s="4" t="str">
        <f>'Filtered Data'!H755</f>
        <v>09</v>
      </c>
      <c r="I756" s="4" t="str">
        <f>'Filtered Data'!I755</f>
        <v>00</v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8915200</v>
      </c>
      <c r="Q756" s="7">
        <f>IF('Filtered Data'!G755="","",HEX2DEC(G756))</f>
        <v>136</v>
      </c>
      <c r="R756" s="7">
        <f>IF('Filtered Data'!H755="","",HEX2DEC(H756))</f>
        <v>9</v>
      </c>
      <c r="S756" s="7">
        <f>IF('Filtered Data'!I755="","",HEX2DEC(I756))</f>
        <v>0</v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e">
        <f t="shared" si="40"/>
        <v>#NUM!</v>
      </c>
      <c r="AA756" s="7" t="str">
        <f>IF('Filtered Data'!G755="","",HEX2BIN(G756))</f>
        <v>10001000</v>
      </c>
      <c r="AB756" s="7" t="str">
        <f>IF('Filtered Data'!H755="","",HEX2BIN(H756))</f>
        <v>1001</v>
      </c>
      <c r="AC756" s="7" t="str">
        <f>IF('Filtered Data'!I755="","",HEX2BIN(I756))</f>
        <v>0</v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e">
        <f t="shared" si="41"/>
        <v>#NUM!</v>
      </c>
      <c r="AK756" s="7" t="str">
        <f>IF('Filtered Data'!G755="","",HEX2OCT(G756))</f>
        <v>210</v>
      </c>
      <c r="AL756" s="7" t="str">
        <f>IF('Filtered Data'!H755="","",HEX2OCT(H756))</f>
        <v>11</v>
      </c>
      <c r="AM756" s="7" t="str">
        <f>IF('Filtered Data'!I755="","",HEX2OCT(I756))</f>
        <v>0</v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 hidden="1">
      <c r="A757" s="4">
        <f>'Filtered Data'!A756</f>
        <v>186431</v>
      </c>
      <c r="B757" s="4">
        <f>'Filtered Data'!B756</f>
        <v>0</v>
      </c>
      <c r="C757" s="4">
        <f>'Filtered Data'!C756</f>
        <v>300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03</v>
      </c>
      <c r="H757" s="4" t="str">
        <f>'Filtered Data'!H756</f>
        <v>5a</v>
      </c>
      <c r="I757" s="4" t="str">
        <f>'Filtered Data'!I756</f>
        <v>64</v>
      </c>
      <c r="J757" s="4" t="str">
        <f>'Filtered Data'!J756</f>
        <v>5a</v>
      </c>
      <c r="K757" s="4" t="str">
        <f>'Filtered Data'!K756</f>
        <v>64</v>
      </c>
      <c r="L757" s="4" t="str">
        <f>'Filtered Data'!L756</f>
        <v>00</v>
      </c>
      <c r="M757" s="4" t="str">
        <f>'Filtered Data'!M756</f>
        <v>64</v>
      </c>
      <c r="N757" s="4" t="str">
        <f>'Filtered Data'!N756</f>
        <v>ba</v>
      </c>
      <c r="P757" s="6" t="e">
        <f t="shared" si="39"/>
        <v>#NUM!</v>
      </c>
      <c r="Q757" s="7">
        <f>IF('Filtered Data'!G756="","",HEX2DEC(G757))</f>
        <v>3</v>
      </c>
      <c r="R757" s="7">
        <f>IF('Filtered Data'!H756="","",HEX2DEC(H757))</f>
        <v>90</v>
      </c>
      <c r="S757" s="7">
        <f>IF('Filtered Data'!I756="","",HEX2DEC(I757))</f>
        <v>100</v>
      </c>
      <c r="T757" s="7">
        <f>IF('Filtered Data'!J756="","",HEX2DEC(J757))</f>
        <v>90</v>
      </c>
      <c r="U757" s="7">
        <f>IF('Filtered Data'!K756="","",HEX2DEC(K757))</f>
        <v>100</v>
      </c>
      <c r="V757" s="7">
        <f>IF('Filtered Data'!L756="","",HEX2DEC(L757))</f>
        <v>0</v>
      </c>
      <c r="W757" s="7">
        <f>IF('Filtered Data'!M756="","",HEX2DEC(M757))</f>
        <v>100</v>
      </c>
      <c r="X757" s="7">
        <f>IF('Filtered Data'!N756="","",HEX2DEC(N757))</f>
        <v>186</v>
      </c>
      <c r="Y757" s="7"/>
      <c r="Z757" s="8" t="e">
        <f t="shared" si="40"/>
        <v>#NUM!</v>
      </c>
      <c r="AA757" s="7" t="str">
        <f>IF('Filtered Data'!G756="","",HEX2BIN(G757))</f>
        <v>11</v>
      </c>
      <c r="AB757" s="7" t="str">
        <f>IF('Filtered Data'!H756="","",HEX2BIN(H757))</f>
        <v>1011010</v>
      </c>
      <c r="AC757" s="7" t="str">
        <f>IF('Filtered Data'!I756="","",HEX2BIN(I757))</f>
        <v>1100100</v>
      </c>
      <c r="AD757" s="7" t="str">
        <f>IF('Filtered Data'!J756="","",HEX2BIN(J757))</f>
        <v>1011010</v>
      </c>
      <c r="AE757" s="7" t="str">
        <f>IF('Filtered Data'!K756="","",HEX2BIN(K757))</f>
        <v>1100100</v>
      </c>
      <c r="AF757" s="7" t="str">
        <f>IF('Filtered Data'!L756="","",HEX2BIN(L757))</f>
        <v>0</v>
      </c>
      <c r="AG757" s="7" t="str">
        <f>IF('Filtered Data'!M756="","",HEX2BIN(M757))</f>
        <v>1100100</v>
      </c>
      <c r="AH757" s="7" t="str">
        <f>IF('Filtered Data'!N756="","",HEX2BIN(N757))</f>
        <v>10111010</v>
      </c>
      <c r="AI757" s="7"/>
      <c r="AJ757" s="8" t="e">
        <f t="shared" si="41"/>
        <v>#NUM!</v>
      </c>
      <c r="AK757" s="7" t="str">
        <f>IF('Filtered Data'!G756="","",HEX2OCT(G757))</f>
        <v>3</v>
      </c>
      <c r="AL757" s="7" t="str">
        <f>IF('Filtered Data'!H756="","",HEX2OCT(H757))</f>
        <v>132</v>
      </c>
      <c r="AM757" s="7" t="str">
        <f>IF('Filtered Data'!I756="","",HEX2OCT(I757))</f>
        <v>144</v>
      </c>
      <c r="AN757" s="7" t="str">
        <f>IF('Filtered Data'!J756="","",HEX2OCT(J757))</f>
        <v>132</v>
      </c>
      <c r="AO757" s="7" t="str">
        <f>IF('Filtered Data'!K756="","",HEX2OCT(K757))</f>
        <v>144</v>
      </c>
      <c r="AP757" s="7" t="str">
        <f>IF('Filtered Data'!L756="","",HEX2OCT(L757))</f>
        <v>0</v>
      </c>
      <c r="AQ757" s="7" t="str">
        <f>IF('Filtered Data'!M756="","",HEX2OCT(M757))</f>
        <v>144</v>
      </c>
      <c r="AR757" s="7" t="str">
        <f>IF('Filtered Data'!N756="","",HEX2OCT(N757))</f>
        <v>272</v>
      </c>
    </row>
    <row r="758" hidden="1">
      <c r="A758" s="4">
        <f>'Filtered Data'!A757</f>
        <v>186432</v>
      </c>
      <c r="B758" s="4">
        <f>'Filtered Data'!B757</f>
        <v>0</v>
      </c>
      <c r="C758" s="4">
        <f>'Filtered Data'!C757</f>
        <v>301</v>
      </c>
      <c r="D758" s="4">
        <f>'Filtered Data'!D757</f>
        <v>0</v>
      </c>
      <c r="E758" s="4">
        <f>'Filtered Data'!E757</f>
        <v>0</v>
      </c>
      <c r="F758" s="4">
        <f>'Filtered Data'!F757</f>
        <v>3</v>
      </c>
      <c r="G758" s="4" t="str">
        <f>'Filtered Data'!G757</f>
        <v>c6</v>
      </c>
      <c r="H758" s="4" t="str">
        <f>'Filtered Data'!H757</f>
        <v>a</v>
      </c>
      <c r="I758" s="4" t="str">
        <f>'Filtered Data'!I757</f>
        <v>00</v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813568</v>
      </c>
      <c r="Q758" s="7">
        <f>IF('Filtered Data'!G757="","",HEX2DEC(G758))</f>
        <v>198</v>
      </c>
      <c r="R758" s="7">
        <f>IF('Filtered Data'!H757="","",HEX2DEC(H758))</f>
        <v>10</v>
      </c>
      <c r="S758" s="7">
        <f>IF('Filtered Data'!I757="","",HEX2DEC(I758))</f>
        <v>0</v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e">
        <f t="shared" si="40"/>
        <v>#NUM!</v>
      </c>
      <c r="AA758" s="7" t="str">
        <f>IF('Filtered Data'!G757="","",HEX2BIN(G758))</f>
        <v>11000110</v>
      </c>
      <c r="AB758" s="7" t="str">
        <f>IF('Filtered Data'!H757="","",HEX2BIN(H758))</f>
        <v>1010</v>
      </c>
      <c r="AC758" s="7" t="str">
        <f>IF('Filtered Data'!I757="","",HEX2BIN(I758))</f>
        <v>0</v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e">
        <f t="shared" si="41"/>
        <v>#NUM!</v>
      </c>
      <c r="AK758" s="7" t="str">
        <f>IF('Filtered Data'!G757="","",HEX2OCT(G758))</f>
        <v>306</v>
      </c>
      <c r="AL758" s="7" t="str">
        <f>IF('Filtered Data'!H757="","",HEX2OCT(H758))</f>
        <v>12</v>
      </c>
      <c r="AM758" s="7" t="str">
        <f>IF('Filtered Data'!I757="","",HEX2OCT(I758))</f>
        <v>0</v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 hidden="1">
      <c r="A759" s="4">
        <f>'Filtered Data'!A758</f>
        <v>186436</v>
      </c>
      <c r="B759" s="4">
        <f>'Filtered Data'!B758</f>
        <v>1</v>
      </c>
      <c r="C759" s="4">
        <f>'Filtered Data'!C758</f>
        <v>401</v>
      </c>
      <c r="D759" s="4">
        <f>'Filtered Data'!D758</f>
        <v>0</v>
      </c>
      <c r="E759" s="4">
        <f>'Filtered Data'!E758</f>
        <v>0</v>
      </c>
      <c r="F759" s="4">
        <f>'Filtered Data'!F758</f>
        <v>8</v>
      </c>
      <c r="G759" s="4" t="str">
        <f>'Filtered Data'!G758</f>
        <v>8f</v>
      </c>
      <c r="H759" s="4" t="str">
        <f>'Filtered Data'!H758</f>
        <v>a0</v>
      </c>
      <c r="I759" s="4" t="str">
        <f>'Filtered Data'!I758</f>
        <v>00</v>
      </c>
      <c r="J759" s="4" t="str">
        <f>'Filtered Data'!J758</f>
        <v>00</v>
      </c>
      <c r="K759" s="4" t="str">
        <f>'Filtered Data'!K758</f>
        <v>56</v>
      </c>
      <c r="L759" s="4" t="str">
        <f>'Filtered Data'!L758</f>
        <v>00</v>
      </c>
      <c r="M759" s="4" t="str">
        <f>'Filtered Data'!M758</f>
        <v>00</v>
      </c>
      <c r="N759" s="4" t="str">
        <f>'Filtered Data'!N758</f>
        <v>00</v>
      </c>
      <c r="P759" s="6" t="e">
        <f t="shared" si="39"/>
        <v>#NUM!</v>
      </c>
      <c r="Q759" s="7">
        <f>IF('Filtered Data'!G758="","",HEX2DEC(G759))</f>
        <v>143</v>
      </c>
      <c r="R759" s="7">
        <f>IF('Filtered Data'!H758="","",HEX2DEC(H759))</f>
        <v>160</v>
      </c>
      <c r="S759" s="7">
        <f>IF('Filtered Data'!I758="","",HEX2DEC(I759))</f>
        <v>0</v>
      </c>
      <c r="T759" s="7">
        <f>IF('Filtered Data'!J758="","",HEX2DEC(J759))</f>
        <v>0</v>
      </c>
      <c r="U759" s="7">
        <f>IF('Filtered Data'!K758="","",HEX2DEC(K759))</f>
        <v>86</v>
      </c>
      <c r="V759" s="7">
        <f>IF('Filtered Data'!L758="","",HEX2DEC(L759))</f>
        <v>0</v>
      </c>
      <c r="W759" s="7">
        <f>IF('Filtered Data'!M758="","",HEX2DEC(M759))</f>
        <v>0</v>
      </c>
      <c r="X759" s="7">
        <f>IF('Filtered Data'!N758="","",HEX2DEC(N759))</f>
        <v>0</v>
      </c>
      <c r="Y759" s="7"/>
      <c r="Z759" s="8" t="e">
        <f t="shared" si="40"/>
        <v>#NUM!</v>
      </c>
      <c r="AA759" s="7" t="str">
        <f>IF('Filtered Data'!G758="","",HEX2BIN(G759))</f>
        <v>10001111</v>
      </c>
      <c r="AB759" s="7" t="str">
        <f>IF('Filtered Data'!H758="","",HEX2BIN(H759))</f>
        <v>10100000</v>
      </c>
      <c r="AC759" s="7" t="str">
        <f>IF('Filtered Data'!I758="","",HEX2BIN(I759))</f>
        <v>0</v>
      </c>
      <c r="AD759" s="7" t="str">
        <f>IF('Filtered Data'!J758="","",HEX2BIN(J759))</f>
        <v>0</v>
      </c>
      <c r="AE759" s="7" t="str">
        <f>IF('Filtered Data'!K758="","",HEX2BIN(K759))</f>
        <v>1010110</v>
      </c>
      <c r="AF759" s="7" t="str">
        <f>IF('Filtered Data'!L758="","",HEX2BIN(L759))</f>
        <v>0</v>
      </c>
      <c r="AG759" s="7" t="str">
        <f>IF('Filtered Data'!M758="","",HEX2BIN(M759))</f>
        <v>0</v>
      </c>
      <c r="AH759" s="7" t="str">
        <f>IF('Filtered Data'!N758="","",HEX2BIN(N759))</f>
        <v>0</v>
      </c>
      <c r="AI759" s="7"/>
      <c r="AJ759" s="8" t="e">
        <f t="shared" si="41"/>
        <v>#NUM!</v>
      </c>
      <c r="AK759" s="7" t="str">
        <f>IF('Filtered Data'!G758="","",HEX2OCT(G759))</f>
        <v>217</v>
      </c>
      <c r="AL759" s="7" t="str">
        <f>IF('Filtered Data'!H758="","",HEX2OCT(H759))</f>
        <v>240</v>
      </c>
      <c r="AM759" s="7" t="str">
        <f>IF('Filtered Data'!I758="","",HEX2OCT(I759))</f>
        <v>0</v>
      </c>
      <c r="AN759" s="7" t="str">
        <f>IF('Filtered Data'!J758="","",HEX2OCT(J759))</f>
        <v>0</v>
      </c>
      <c r="AO759" s="7" t="str">
        <f>IF('Filtered Data'!K758="","",HEX2OCT(K759))</f>
        <v>126</v>
      </c>
      <c r="AP759" s="7" t="str">
        <f>IF('Filtered Data'!L758="","",HEX2OCT(L759))</f>
        <v>0</v>
      </c>
      <c r="AQ759" s="7" t="str">
        <f>IF('Filtered Data'!M758="","",HEX2OCT(M759))</f>
        <v>0</v>
      </c>
      <c r="AR759" s="7" t="str">
        <f>IF('Filtered Data'!N758="","",HEX2OCT(N759))</f>
        <v>0</v>
      </c>
    </row>
    <row r="760" hidden="1">
      <c r="A760" s="4">
        <f>'Filtered Data'!A759</f>
        <v>186444</v>
      </c>
      <c r="B760" s="4">
        <f>'Filtered Data'!B759</f>
        <v>1</v>
      </c>
      <c r="C760" s="4">
        <f>'Filtered Data'!C759</f>
        <v>201</v>
      </c>
      <c r="D760" s="4">
        <f>'Filtered Data'!D759</f>
        <v>0</v>
      </c>
      <c r="E760" s="4">
        <f>'Filtered Data'!E759</f>
        <v>0</v>
      </c>
      <c r="F760" s="4">
        <f>'Filtered Data'!F759</f>
        <v>6</v>
      </c>
      <c r="G760" s="4" t="str">
        <f>'Filtered Data'!G759</f>
        <v>fe</v>
      </c>
      <c r="H760" s="4" t="str">
        <f>'Filtered Data'!H759</f>
        <v>01</v>
      </c>
      <c r="I760" s="4" t="str">
        <f>'Filtered Data'!I759</f>
        <v>00</v>
      </c>
      <c r="J760" s="4" t="str">
        <f>'Filtered Data'!J759</f>
        <v>00</v>
      </c>
      <c r="K760" s="4" t="str">
        <f>'Filtered Data'!K759</f>
        <v>62</v>
      </c>
      <c r="L760" s="4" t="str">
        <f>'Filtered Data'!L759</f>
        <v>00</v>
      </c>
      <c r="M760" s="4" t="str">
        <f>'Filtered Data'!M759</f>
        <v/>
      </c>
      <c r="N760" s="4" t="str">
        <f>'Filtered Data'!N759</f>
        <v/>
      </c>
      <c r="P760" s="6" t="e">
        <f t="shared" si="39"/>
        <v>#NUM!</v>
      </c>
      <c r="Q760" s="7">
        <f>IF('Filtered Data'!G759="","",HEX2DEC(G760))</f>
        <v>254</v>
      </c>
      <c r="R760" s="7">
        <f>IF('Filtered Data'!H759="","",HEX2DEC(H760))</f>
        <v>1</v>
      </c>
      <c r="S760" s="7">
        <f>IF('Filtered Data'!I759="","",HEX2DEC(I760))</f>
        <v>0</v>
      </c>
      <c r="T760" s="7">
        <f>IF('Filtered Data'!J759="","",HEX2DEC(J760))</f>
        <v>0</v>
      </c>
      <c r="U760" s="7">
        <f>IF('Filtered Data'!K759="","",HEX2DEC(K760))</f>
        <v>98</v>
      </c>
      <c r="V760" s="7">
        <f>IF('Filtered Data'!L759="","",HEX2DEC(L760))</f>
        <v>0</v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e">
        <f t="shared" si="40"/>
        <v>#NUM!</v>
      </c>
      <c r="AA760" s="7" t="str">
        <f>IF('Filtered Data'!G759="","",HEX2BIN(G760))</f>
        <v>11111110</v>
      </c>
      <c r="AB760" s="7" t="str">
        <f>IF('Filtered Data'!H759="","",HEX2BIN(H760))</f>
        <v>1</v>
      </c>
      <c r="AC760" s="7" t="str">
        <f>IF('Filtered Data'!I759="","",HEX2BIN(I760))</f>
        <v>0</v>
      </c>
      <c r="AD760" s="7" t="str">
        <f>IF('Filtered Data'!J759="","",HEX2BIN(J760))</f>
        <v>0</v>
      </c>
      <c r="AE760" s="7" t="str">
        <f>IF('Filtered Data'!K759="","",HEX2BIN(K760))</f>
        <v>1100010</v>
      </c>
      <c r="AF760" s="7" t="str">
        <f>IF('Filtered Data'!L759="","",HEX2BIN(L760))</f>
        <v>0</v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e">
        <f t="shared" si="41"/>
        <v>#NUM!</v>
      </c>
      <c r="AK760" s="7" t="str">
        <f>IF('Filtered Data'!G759="","",HEX2OCT(G760))</f>
        <v>376</v>
      </c>
      <c r="AL760" s="7" t="str">
        <f>IF('Filtered Data'!H759="","",HEX2OCT(H760))</f>
        <v>1</v>
      </c>
      <c r="AM760" s="7" t="str">
        <f>IF('Filtered Data'!I759="","",HEX2OCT(I760))</f>
        <v>0</v>
      </c>
      <c r="AN760" s="7" t="str">
        <f>IF('Filtered Data'!J759="","",HEX2OCT(J760))</f>
        <v>0</v>
      </c>
      <c r="AO760" s="7" t="str">
        <f>IF('Filtered Data'!K759="","",HEX2OCT(K760))</f>
        <v>142</v>
      </c>
      <c r="AP760" s="7" t="str">
        <f>IF('Filtered Data'!L759="","",HEX2OCT(L760))</f>
        <v>0</v>
      </c>
      <c r="AQ760" s="7" t="str">
        <f>IF('Filtered Data'!M759="","",HEX2OCT(M760))</f>
        <v/>
      </c>
      <c r="AR760" s="7" t="str">
        <f>IF('Filtered Data'!N759="","",HEX2OCT(N760))</f>
        <v/>
      </c>
    </row>
    <row r="761" hidden="1">
      <c r="A761" s="4">
        <f>'Filtered Data'!A760</f>
        <v>186456</v>
      </c>
      <c r="B761" s="4">
        <f>'Filtered Data'!B760</f>
        <v>1</v>
      </c>
      <c r="C761" s="4">
        <f>'Filtered Data'!C760</f>
        <v>400</v>
      </c>
      <c r="D761" s="4">
        <f>'Filtered Data'!D760</f>
        <v>0</v>
      </c>
      <c r="E761" s="4">
        <f>'Filtered Data'!E760</f>
        <v>0</v>
      </c>
      <c r="F761" s="4">
        <f>'Filtered Data'!F760</f>
        <v>8</v>
      </c>
      <c r="G761" s="4" t="str">
        <f>'Filtered Data'!G760</f>
        <v>01</v>
      </c>
      <c r="H761" s="4" t="str">
        <f>'Filtered Data'!H760</f>
        <v>00</v>
      </c>
      <c r="I761" s="4" t="str">
        <f>'Filtered Data'!I760</f>
        <v>4c</v>
      </c>
      <c r="J761" s="4" t="str">
        <f>'Filtered Data'!J760</f>
        <v>00</v>
      </c>
      <c r="K761" s="4" t="str">
        <f>'Filtered Data'!K760</f>
        <v>00</v>
      </c>
      <c r="L761" s="4" t="str">
        <f>'Filtered Data'!L760</f>
        <v>00</v>
      </c>
      <c r="M761" s="4" t="str">
        <f>'Filtered Data'!M760</f>
        <v>00</v>
      </c>
      <c r="N761" s="4" t="str">
        <f>'Filtered Data'!N760</f>
        <v>00</v>
      </c>
      <c r="P761" s="6" t="e">
        <f t="shared" si="39"/>
        <v>#NUM!</v>
      </c>
      <c r="Q761" s="7">
        <f>IF('Filtered Data'!G760="","",HEX2DEC(G761))</f>
        <v>1</v>
      </c>
      <c r="R761" s="7">
        <f>IF('Filtered Data'!H760="","",HEX2DEC(H761))</f>
        <v>0</v>
      </c>
      <c r="S761" s="7">
        <f>IF('Filtered Data'!I760="","",HEX2DEC(I761))</f>
        <v>76</v>
      </c>
      <c r="T761" s="7">
        <f>IF('Filtered Data'!J760="","",HEX2DEC(J761))</f>
        <v>0</v>
      </c>
      <c r="U761" s="7">
        <f>IF('Filtered Data'!K760="","",HEX2DEC(K761))</f>
        <v>0</v>
      </c>
      <c r="V761" s="7">
        <f>IF('Filtered Data'!L760="","",HEX2DEC(L761))</f>
        <v>0</v>
      </c>
      <c r="W761" s="7">
        <f>IF('Filtered Data'!M760="","",HEX2DEC(M761))</f>
        <v>0</v>
      </c>
      <c r="X761" s="7">
        <f>IF('Filtered Data'!N760="","",HEX2DEC(N761))</f>
        <v>0</v>
      </c>
      <c r="Y761" s="7"/>
      <c r="Z761" s="8" t="e">
        <f t="shared" si="40"/>
        <v>#NUM!</v>
      </c>
      <c r="AA761" s="7" t="str">
        <f>IF('Filtered Data'!G760="","",HEX2BIN(G761))</f>
        <v>1</v>
      </c>
      <c r="AB761" s="7" t="str">
        <f>IF('Filtered Data'!H760="","",HEX2BIN(H761))</f>
        <v>0</v>
      </c>
      <c r="AC761" s="7" t="str">
        <f>IF('Filtered Data'!I760="","",HEX2BIN(I761))</f>
        <v>1001100</v>
      </c>
      <c r="AD761" s="7" t="str">
        <f>IF('Filtered Data'!J760="","",HEX2BIN(J761))</f>
        <v>0</v>
      </c>
      <c r="AE761" s="7" t="str">
        <f>IF('Filtered Data'!K760="","",HEX2BIN(K761))</f>
        <v>0</v>
      </c>
      <c r="AF761" s="7" t="str">
        <f>IF('Filtered Data'!L760="","",HEX2BIN(L761))</f>
        <v>0</v>
      </c>
      <c r="AG761" s="7" t="str">
        <f>IF('Filtered Data'!M760="","",HEX2BIN(M761))</f>
        <v>0</v>
      </c>
      <c r="AH761" s="7" t="str">
        <f>IF('Filtered Data'!N760="","",HEX2BIN(N761))</f>
        <v>0</v>
      </c>
      <c r="AI761" s="7"/>
      <c r="AJ761" s="8" t="e">
        <f t="shared" si="41"/>
        <v>#NUM!</v>
      </c>
      <c r="AK761" s="7" t="str">
        <f>IF('Filtered Data'!G760="","",HEX2OCT(G761))</f>
        <v>1</v>
      </c>
      <c r="AL761" s="7" t="str">
        <f>IF('Filtered Data'!H760="","",HEX2OCT(H761))</f>
        <v>0</v>
      </c>
      <c r="AM761" s="7" t="str">
        <f>IF('Filtered Data'!I760="","",HEX2OCT(I761))</f>
        <v>114</v>
      </c>
      <c r="AN761" s="7" t="str">
        <f>IF('Filtered Data'!J760="","",HEX2OCT(J761))</f>
        <v>0</v>
      </c>
      <c r="AO761" s="7" t="str">
        <f>IF('Filtered Data'!K760="","",HEX2OCT(K761))</f>
        <v>0</v>
      </c>
      <c r="AP761" s="7" t="str">
        <f>IF('Filtered Data'!L760="","",HEX2OCT(L761))</f>
        <v>0</v>
      </c>
      <c r="AQ761" s="7" t="str">
        <f>IF('Filtered Data'!M760="","",HEX2OCT(M761))</f>
        <v>0</v>
      </c>
      <c r="AR761" s="7" t="str">
        <f>IF('Filtered Data'!N760="","",HEX2OCT(N761))</f>
        <v>0</v>
      </c>
    </row>
    <row r="762" hidden="1">
      <c r="A762" s="4">
        <f>'Filtered Data'!A761</f>
        <v>186457</v>
      </c>
      <c r="B762" s="4">
        <f>'Filtered Data'!B761</f>
        <v>1</v>
      </c>
      <c r="C762" s="4">
        <f>'Filtered Data'!C761</f>
        <v>203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00</v>
      </c>
      <c r="H762" s="4" t="str">
        <f>'Filtered Data'!H761</f>
        <v>00</v>
      </c>
      <c r="I762" s="4" t="str">
        <f>'Filtered Data'!I761</f>
        <v>00</v>
      </c>
      <c r="J762" s="4" t="str">
        <f>'Filtered Data'!J761</f>
        <v>00</v>
      </c>
      <c r="K762" s="4" t="str">
        <f>'Filtered Data'!K761</f>
        <v>00</v>
      </c>
      <c r="L762" s="4" t="str">
        <f>'Filtered Data'!L761</f>
        <v>00</v>
      </c>
      <c r="M762" s="4" t="str">
        <f>'Filtered Data'!M761</f>
        <v>00</v>
      </c>
      <c r="N762" s="4" t="str">
        <f>'Filtered Data'!N761</f>
        <v>00</v>
      </c>
      <c r="P762" s="6" t="e">
        <f t="shared" si="39"/>
        <v>#NUM!</v>
      </c>
      <c r="Q762" s="7">
        <f>IF('Filtered Data'!G761="","",HEX2DEC(G762))</f>
        <v>0</v>
      </c>
      <c r="R762" s="7">
        <f>IF('Filtered Data'!H761="","",HEX2DEC(H762))</f>
        <v>0</v>
      </c>
      <c r="S762" s="7">
        <f>IF('Filtered Data'!I761="","",HEX2DEC(I762))</f>
        <v>0</v>
      </c>
      <c r="T762" s="7">
        <f>IF('Filtered Data'!J761="","",HEX2DEC(J762))</f>
        <v>0</v>
      </c>
      <c r="U762" s="7">
        <f>IF('Filtered Data'!K761="","",HEX2DEC(K762))</f>
        <v>0</v>
      </c>
      <c r="V762" s="7">
        <f>IF('Filtered Data'!L761="","",HEX2DEC(L762))</f>
        <v>0</v>
      </c>
      <c r="W762" s="7">
        <f>IF('Filtered Data'!M761="","",HEX2DEC(M762))</f>
        <v>0</v>
      </c>
      <c r="X762" s="7">
        <f>IF('Filtered Data'!N761="","",HEX2DEC(N762))</f>
        <v>0</v>
      </c>
      <c r="Y762" s="7"/>
      <c r="Z762" s="8" t="e">
        <f t="shared" si="40"/>
        <v>#NUM!</v>
      </c>
      <c r="AA762" s="7" t="str">
        <f>IF('Filtered Data'!G761="","",HEX2BIN(G762))</f>
        <v>0</v>
      </c>
      <c r="AB762" s="7" t="str">
        <f>IF('Filtered Data'!H761="","",HEX2BIN(H762))</f>
        <v>0</v>
      </c>
      <c r="AC762" s="7" t="str">
        <f>IF('Filtered Data'!I761="","",HEX2BIN(I762))</f>
        <v>0</v>
      </c>
      <c r="AD762" s="7" t="str">
        <f>IF('Filtered Data'!J761="","",HEX2BIN(J762))</f>
        <v>0</v>
      </c>
      <c r="AE762" s="7" t="str">
        <f>IF('Filtered Data'!K761="","",HEX2BIN(K762))</f>
        <v>0</v>
      </c>
      <c r="AF762" s="7" t="str">
        <f>IF('Filtered Data'!L761="","",HEX2BIN(L762))</f>
        <v>0</v>
      </c>
      <c r="AG762" s="7" t="str">
        <f>IF('Filtered Data'!M761="","",HEX2BIN(M762))</f>
        <v>0</v>
      </c>
      <c r="AH762" s="7" t="str">
        <f>IF('Filtered Data'!N761="","",HEX2BIN(N762))</f>
        <v>0</v>
      </c>
      <c r="AI762" s="7"/>
      <c r="AJ762" s="8" t="e">
        <f t="shared" si="41"/>
        <v>#NUM!</v>
      </c>
      <c r="AK762" s="7" t="str">
        <f>IF('Filtered Data'!G761="","",HEX2OCT(G762))</f>
        <v>0</v>
      </c>
      <c r="AL762" s="7" t="str">
        <f>IF('Filtered Data'!H761="","",HEX2OCT(H762))</f>
        <v>0</v>
      </c>
      <c r="AM762" s="7" t="str">
        <f>IF('Filtered Data'!I761="","",HEX2OCT(I762))</f>
        <v>0</v>
      </c>
      <c r="AN762" s="7" t="str">
        <f>IF('Filtered Data'!J761="","",HEX2OCT(J762))</f>
        <v>0</v>
      </c>
      <c r="AO762" s="7" t="str">
        <f>IF('Filtered Data'!K761="","",HEX2OCT(K762))</f>
        <v>0</v>
      </c>
      <c r="AP762" s="7" t="str">
        <f>IF('Filtered Data'!L761="","",HEX2OCT(L762))</f>
        <v>0</v>
      </c>
      <c r="AQ762" s="7" t="str">
        <f>IF('Filtered Data'!M761="","",HEX2OCT(M762))</f>
        <v>0</v>
      </c>
      <c r="AR762" s="7" t="str">
        <f>IF('Filtered Data'!N761="","",HEX2OCT(N762))</f>
        <v>0</v>
      </c>
    </row>
    <row r="763" hidden="1">
      <c r="A763" s="4">
        <f>'Filtered Data'!A762</f>
        <v>186468</v>
      </c>
      <c r="B763" s="4">
        <f>'Filtered Data'!B762</f>
        <v>1</v>
      </c>
      <c r="C763" s="4">
        <f>'Filtered Data'!C762</f>
        <v>204</v>
      </c>
      <c r="D763" s="4">
        <f>'Filtered Data'!D762</f>
        <v>0</v>
      </c>
      <c r="E763" s="4">
        <f>'Filtered Data'!E762</f>
        <v>0</v>
      </c>
      <c r="F763" s="4">
        <f>'Filtered Data'!F762</f>
        <v>8</v>
      </c>
      <c r="G763" s="4" t="str">
        <f>'Filtered Data'!G762</f>
        <v>00</v>
      </c>
      <c r="H763" s="4" t="str">
        <f>'Filtered Data'!H762</f>
        <v>00</v>
      </c>
      <c r="I763" s="4" t="str">
        <f>'Filtered Data'!I762</f>
        <v>00</v>
      </c>
      <c r="J763" s="4" t="str">
        <f>'Filtered Data'!J762</f>
        <v>00</v>
      </c>
      <c r="K763" s="4" t="str">
        <f>'Filtered Data'!K762</f>
        <v>00</v>
      </c>
      <c r="L763" s="4" t="str">
        <f>'Filtered Data'!L762</f>
        <v>00</v>
      </c>
      <c r="M763" s="4" t="str">
        <f>'Filtered Data'!M762</f>
        <v>00</v>
      </c>
      <c r="N763" s="4" t="str">
        <f>'Filtered Data'!N762</f>
        <v>00</v>
      </c>
      <c r="P763" s="6" t="e">
        <f t="shared" si="39"/>
        <v>#NUM!</v>
      </c>
      <c r="Q763" s="7">
        <f>IF('Filtered Data'!G762="","",HEX2DEC(G763))</f>
        <v>0</v>
      </c>
      <c r="R763" s="7">
        <f>IF('Filtered Data'!H762="","",HEX2DEC(H763))</f>
        <v>0</v>
      </c>
      <c r="S763" s="7">
        <f>IF('Filtered Data'!I762="","",HEX2DEC(I763))</f>
        <v>0</v>
      </c>
      <c r="T763" s="7">
        <f>IF('Filtered Data'!J762="","",HEX2DEC(J763))</f>
        <v>0</v>
      </c>
      <c r="U763" s="7">
        <f>IF('Filtered Data'!K762="","",HEX2DEC(K763))</f>
        <v>0</v>
      </c>
      <c r="V763" s="7">
        <f>IF('Filtered Data'!L762="","",HEX2DEC(L763))</f>
        <v>0</v>
      </c>
      <c r="W763" s="7">
        <f>IF('Filtered Data'!M762="","",HEX2DEC(M763))</f>
        <v>0</v>
      </c>
      <c r="X763" s="7">
        <f>IF('Filtered Data'!N762="","",HEX2DEC(N763))</f>
        <v>0</v>
      </c>
      <c r="Y763" s="7"/>
      <c r="Z763" s="8" t="e">
        <f t="shared" si="40"/>
        <v>#NUM!</v>
      </c>
      <c r="AA763" s="7" t="str">
        <f>IF('Filtered Data'!G762="","",HEX2BIN(G763))</f>
        <v>0</v>
      </c>
      <c r="AB763" s="7" t="str">
        <f>IF('Filtered Data'!H762="","",HEX2BIN(H763))</f>
        <v>0</v>
      </c>
      <c r="AC763" s="7" t="str">
        <f>IF('Filtered Data'!I762="","",HEX2BIN(I763))</f>
        <v>0</v>
      </c>
      <c r="AD763" s="7" t="str">
        <f>IF('Filtered Data'!J762="","",HEX2BIN(J763))</f>
        <v>0</v>
      </c>
      <c r="AE763" s="7" t="str">
        <f>IF('Filtered Data'!K762="","",HEX2BIN(K763))</f>
        <v>0</v>
      </c>
      <c r="AF763" s="7" t="str">
        <f>IF('Filtered Data'!L762="","",HEX2BIN(L763))</f>
        <v>0</v>
      </c>
      <c r="AG763" s="7" t="str">
        <f>IF('Filtered Data'!M762="","",HEX2BIN(M763))</f>
        <v>0</v>
      </c>
      <c r="AH763" s="7" t="str">
        <f>IF('Filtered Data'!N762="","",HEX2BIN(N763))</f>
        <v>0</v>
      </c>
      <c r="AI763" s="7"/>
      <c r="AJ763" s="8" t="e">
        <f t="shared" si="41"/>
        <v>#NUM!</v>
      </c>
      <c r="AK763" s="7" t="str">
        <f>IF('Filtered Data'!G762="","",HEX2OCT(G763))</f>
        <v>0</v>
      </c>
      <c r="AL763" s="7" t="str">
        <f>IF('Filtered Data'!H762="","",HEX2OCT(H763))</f>
        <v>0</v>
      </c>
      <c r="AM763" s="7" t="str">
        <f>IF('Filtered Data'!I762="","",HEX2OCT(I763))</f>
        <v>0</v>
      </c>
      <c r="AN763" s="7" t="str">
        <f>IF('Filtered Data'!J762="","",HEX2OCT(J763))</f>
        <v>0</v>
      </c>
      <c r="AO763" s="7" t="str">
        <f>IF('Filtered Data'!K762="","",HEX2OCT(K763))</f>
        <v>0</v>
      </c>
      <c r="AP763" s="7" t="str">
        <f>IF('Filtered Data'!L762="","",HEX2OCT(L763))</f>
        <v>0</v>
      </c>
      <c r="AQ763" s="7" t="str">
        <f>IF('Filtered Data'!M762="","",HEX2OCT(M763))</f>
        <v>0</v>
      </c>
      <c r="AR763" s="7" t="str">
        <f>IF('Filtered Data'!N762="","",HEX2OCT(N763))</f>
        <v>0</v>
      </c>
    </row>
    <row r="764" hidden="1">
      <c r="A764" s="4">
        <f>'Filtered Data'!A763</f>
        <v>186480</v>
      </c>
      <c r="B764" s="4">
        <f>'Filtered Data'!B763</f>
        <v>1</v>
      </c>
      <c r="C764" s="4">
        <f>'Filtered Data'!C763</f>
        <v>202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e2</v>
      </c>
      <c r="H764" s="4" t="str">
        <f>'Filtered Data'!H763</f>
        <v>13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29</v>
      </c>
      <c r="L764" s="4" t="str">
        <f>'Filtered Data'!L763</f>
        <v>fd</v>
      </c>
      <c r="M764" s="4" t="str">
        <f>'Filtered Data'!M763</f>
        <v>1a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226</v>
      </c>
      <c r="R764" s="7">
        <f>IF('Filtered Data'!H763="","",HEX2DEC(H764))</f>
        <v>19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41</v>
      </c>
      <c r="V764" s="7">
        <f>IF('Filtered Data'!L763="","",HEX2DEC(L764))</f>
        <v>253</v>
      </c>
      <c r="W764" s="7">
        <f>IF('Filtered Data'!M763="","",HEX2DEC(M764))</f>
        <v>26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11100010</v>
      </c>
      <c r="AB764" s="7" t="str">
        <f>IF('Filtered Data'!H763="","",HEX2BIN(H764))</f>
        <v>10011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101001</v>
      </c>
      <c r="AF764" s="7" t="str">
        <f>IF('Filtered Data'!L763="","",HEX2BIN(L764))</f>
        <v>11111101</v>
      </c>
      <c r="AG764" s="7" t="str">
        <f>IF('Filtered Data'!M763="","",HEX2BIN(M764))</f>
        <v>11010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342</v>
      </c>
      <c r="AL764" s="7" t="str">
        <f>IF('Filtered Data'!H763="","",HEX2OCT(H764))</f>
        <v>23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51</v>
      </c>
      <c r="AP764" s="7" t="str">
        <f>IF('Filtered Data'!L763="","",HEX2OCT(L764))</f>
        <v>375</v>
      </c>
      <c r="AQ764" s="7" t="str">
        <f>IF('Filtered Data'!M763="","",HEX2OCT(M764))</f>
        <v>32</v>
      </c>
      <c r="AR764" s="7" t="str">
        <f>IF('Filtered Data'!N763="","",HEX2OCT(N764))</f>
        <v>0</v>
      </c>
    </row>
    <row r="765" hidden="1">
      <c r="A765" s="4">
        <f>'Filtered Data'!A764</f>
        <v>186481</v>
      </c>
      <c r="B765" s="4">
        <f>'Filtered Data'!B764</f>
        <v>0</v>
      </c>
      <c r="C765" s="4">
        <f>'Filtered Data'!C764</f>
        <v>300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03</v>
      </c>
      <c r="H765" s="4" t="str">
        <f>'Filtered Data'!H764</f>
        <v>5a</v>
      </c>
      <c r="I765" s="4" t="str">
        <f>'Filtered Data'!I764</f>
        <v>64</v>
      </c>
      <c r="J765" s="4" t="str">
        <f>'Filtered Data'!J764</f>
        <v>5a</v>
      </c>
      <c r="K765" s="4" t="str">
        <f>'Filtered Data'!K764</f>
        <v>64</v>
      </c>
      <c r="L765" s="4" t="str">
        <f>'Filtered Data'!L764</f>
        <v>00</v>
      </c>
      <c r="M765" s="4" t="str">
        <f>'Filtered Data'!M764</f>
        <v>64</v>
      </c>
      <c r="N765" s="4" t="str">
        <f>'Filtered Data'!N764</f>
        <v>ab</v>
      </c>
      <c r="P765" s="6" t="e">
        <f t="shared" si="39"/>
        <v>#NUM!</v>
      </c>
      <c r="Q765" s="7">
        <f>IF('Filtered Data'!G764="","",HEX2DEC(G765))</f>
        <v>3</v>
      </c>
      <c r="R765" s="7">
        <f>IF('Filtered Data'!H764="","",HEX2DEC(H765))</f>
        <v>90</v>
      </c>
      <c r="S765" s="7">
        <f>IF('Filtered Data'!I764="","",HEX2DEC(I765))</f>
        <v>100</v>
      </c>
      <c r="T765" s="7">
        <f>IF('Filtered Data'!J764="","",HEX2DEC(J765))</f>
        <v>90</v>
      </c>
      <c r="U765" s="7">
        <f>IF('Filtered Data'!K764="","",HEX2DEC(K765))</f>
        <v>100</v>
      </c>
      <c r="V765" s="7">
        <f>IF('Filtered Data'!L764="","",HEX2DEC(L765))</f>
        <v>0</v>
      </c>
      <c r="W765" s="7">
        <f>IF('Filtered Data'!M764="","",HEX2DEC(M765))</f>
        <v>100</v>
      </c>
      <c r="X765" s="7">
        <f>IF('Filtered Data'!N764="","",HEX2DEC(N765))</f>
        <v>171</v>
      </c>
      <c r="Y765" s="7"/>
      <c r="Z765" s="8" t="e">
        <f t="shared" si="40"/>
        <v>#NUM!</v>
      </c>
      <c r="AA765" s="7" t="str">
        <f>IF('Filtered Data'!G764="","",HEX2BIN(G765))</f>
        <v>11</v>
      </c>
      <c r="AB765" s="7" t="str">
        <f>IF('Filtered Data'!H764="","",HEX2BIN(H765))</f>
        <v>1011010</v>
      </c>
      <c r="AC765" s="7" t="str">
        <f>IF('Filtered Data'!I764="","",HEX2BIN(I765))</f>
        <v>1100100</v>
      </c>
      <c r="AD765" s="7" t="str">
        <f>IF('Filtered Data'!J764="","",HEX2BIN(J765))</f>
        <v>1011010</v>
      </c>
      <c r="AE765" s="7" t="str">
        <f>IF('Filtered Data'!K764="","",HEX2BIN(K765))</f>
        <v>1100100</v>
      </c>
      <c r="AF765" s="7" t="str">
        <f>IF('Filtered Data'!L764="","",HEX2BIN(L765))</f>
        <v>0</v>
      </c>
      <c r="AG765" s="7" t="str">
        <f>IF('Filtered Data'!M764="","",HEX2BIN(M765))</f>
        <v>1100100</v>
      </c>
      <c r="AH765" s="7" t="str">
        <f>IF('Filtered Data'!N764="","",HEX2BIN(N765))</f>
        <v>10101011</v>
      </c>
      <c r="AI765" s="7"/>
      <c r="AJ765" s="8" t="e">
        <f t="shared" si="41"/>
        <v>#NUM!</v>
      </c>
      <c r="AK765" s="7" t="str">
        <f>IF('Filtered Data'!G764="","",HEX2OCT(G765))</f>
        <v>3</v>
      </c>
      <c r="AL765" s="7" t="str">
        <f>IF('Filtered Data'!H764="","",HEX2OCT(H765))</f>
        <v>132</v>
      </c>
      <c r="AM765" s="7" t="str">
        <f>IF('Filtered Data'!I764="","",HEX2OCT(I765))</f>
        <v>144</v>
      </c>
      <c r="AN765" s="7" t="str">
        <f>IF('Filtered Data'!J764="","",HEX2OCT(J765))</f>
        <v>132</v>
      </c>
      <c r="AO765" s="7" t="str">
        <f>IF('Filtered Data'!K764="","",HEX2OCT(K765))</f>
        <v>144</v>
      </c>
      <c r="AP765" s="7" t="str">
        <f>IF('Filtered Data'!L764="","",HEX2OCT(L765))</f>
        <v>0</v>
      </c>
      <c r="AQ765" s="7" t="str">
        <f>IF('Filtered Data'!M764="","",HEX2OCT(M765))</f>
        <v>144</v>
      </c>
      <c r="AR765" s="7" t="str">
        <f>IF('Filtered Data'!N764="","",HEX2OCT(N765))</f>
        <v>253</v>
      </c>
    </row>
    <row r="766" hidden="1">
      <c r="A766" s="4">
        <f>'Filtered Data'!A765</f>
        <v>186482</v>
      </c>
      <c r="B766" s="4">
        <f>'Filtered Data'!B765</f>
        <v>0</v>
      </c>
      <c r="C766" s="4">
        <f>'Filtered Data'!C765</f>
        <v>301</v>
      </c>
      <c r="D766" s="4">
        <f>'Filtered Data'!D765</f>
        <v>0</v>
      </c>
      <c r="E766" s="4">
        <f>'Filtered Data'!E765</f>
        <v>0</v>
      </c>
      <c r="F766" s="4">
        <f>'Filtered Data'!F765</f>
        <v>3</v>
      </c>
      <c r="G766" s="4" t="str">
        <f>'Filtered Data'!G765</f>
        <v>43</v>
      </c>
      <c r="H766" s="4" t="str">
        <f>'Filtered Data'!H765</f>
        <v>b</v>
      </c>
      <c r="I766" s="4" t="str">
        <f>'Filtered Data'!I765</f>
        <v>00</v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277248</v>
      </c>
      <c r="Q766" s="7">
        <f>IF('Filtered Data'!G765="","",HEX2DEC(G766))</f>
        <v>67</v>
      </c>
      <c r="R766" s="7">
        <f>IF('Filtered Data'!H765="","",HEX2DEC(H766))</f>
        <v>11</v>
      </c>
      <c r="S766" s="7">
        <f>IF('Filtered Data'!I765="","",HEX2DEC(I766))</f>
        <v>0</v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e">
        <f t="shared" si="40"/>
        <v>#NUM!</v>
      </c>
      <c r="AA766" s="7" t="str">
        <f>IF('Filtered Data'!G765="","",HEX2BIN(G766))</f>
        <v>1000011</v>
      </c>
      <c r="AB766" s="7" t="str">
        <f>IF('Filtered Data'!H765="","",HEX2BIN(H766))</f>
        <v>1011</v>
      </c>
      <c r="AC766" s="7" t="str">
        <f>IF('Filtered Data'!I765="","",HEX2BIN(I766))</f>
        <v>0</v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e">
        <f t="shared" si="41"/>
        <v>#NUM!</v>
      </c>
      <c r="AK766" s="7" t="str">
        <f>IF('Filtered Data'!G765="","",HEX2OCT(G766))</f>
        <v>103</v>
      </c>
      <c r="AL766" s="7" t="str">
        <f>IF('Filtered Data'!H765="","",HEX2OCT(H766))</f>
        <v>13</v>
      </c>
      <c r="AM766" s="7" t="str">
        <f>IF('Filtered Data'!I765="","",HEX2OCT(I766))</f>
        <v>0</v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 hidden="1">
      <c r="A767" s="4">
        <f>'Filtered Data'!A766</f>
        <v>186531</v>
      </c>
      <c r="B767" s="4">
        <f>'Filtered Data'!B766</f>
        <v>0</v>
      </c>
      <c r="C767" s="4">
        <f>'Filtered Data'!C766</f>
        <v>300</v>
      </c>
      <c r="D767" s="4">
        <f>'Filtered Data'!D766</f>
        <v>0</v>
      </c>
      <c r="E767" s="4">
        <f>'Filtered Data'!E766</f>
        <v>0</v>
      </c>
      <c r="F767" s="4">
        <f>'Filtered Data'!F766</f>
        <v>8</v>
      </c>
      <c r="G767" s="4" t="str">
        <f>'Filtered Data'!G766</f>
        <v>03</v>
      </c>
      <c r="H767" s="4" t="str">
        <f>'Filtered Data'!H766</f>
        <v>5a</v>
      </c>
      <c r="I767" s="4" t="str">
        <f>'Filtered Data'!I766</f>
        <v>64</v>
      </c>
      <c r="J767" s="4" t="str">
        <f>'Filtered Data'!J766</f>
        <v>5a</v>
      </c>
      <c r="K767" s="4" t="str">
        <f>'Filtered Data'!K766</f>
        <v>64</v>
      </c>
      <c r="L767" s="4" t="str">
        <f>'Filtered Data'!L766</f>
        <v>00</v>
      </c>
      <c r="M767" s="4" t="str">
        <f>'Filtered Data'!M766</f>
        <v>64</v>
      </c>
      <c r="N767" s="4" t="str">
        <f>'Filtered Data'!N766</f>
        <v>bc</v>
      </c>
      <c r="P767" s="6" t="e">
        <f t="shared" si="39"/>
        <v>#NUM!</v>
      </c>
      <c r="Q767" s="7">
        <f>IF('Filtered Data'!G766="","",HEX2DEC(G767))</f>
        <v>3</v>
      </c>
      <c r="R767" s="7">
        <f>IF('Filtered Data'!H766="","",HEX2DEC(H767))</f>
        <v>90</v>
      </c>
      <c r="S767" s="7">
        <f>IF('Filtered Data'!I766="","",HEX2DEC(I767))</f>
        <v>100</v>
      </c>
      <c r="T767" s="7">
        <f>IF('Filtered Data'!J766="","",HEX2DEC(J767))</f>
        <v>90</v>
      </c>
      <c r="U767" s="7">
        <f>IF('Filtered Data'!K766="","",HEX2DEC(K767))</f>
        <v>100</v>
      </c>
      <c r="V767" s="7">
        <f>IF('Filtered Data'!L766="","",HEX2DEC(L767))</f>
        <v>0</v>
      </c>
      <c r="W767" s="7">
        <f>IF('Filtered Data'!M766="","",HEX2DEC(M767))</f>
        <v>100</v>
      </c>
      <c r="X767" s="7">
        <f>IF('Filtered Data'!N766="","",HEX2DEC(N767))</f>
        <v>188</v>
      </c>
      <c r="Y767" s="7"/>
      <c r="Z767" s="8" t="e">
        <f t="shared" si="40"/>
        <v>#NUM!</v>
      </c>
      <c r="AA767" s="7" t="str">
        <f>IF('Filtered Data'!G766="","",HEX2BIN(G767))</f>
        <v>11</v>
      </c>
      <c r="AB767" s="7" t="str">
        <f>IF('Filtered Data'!H766="","",HEX2BIN(H767))</f>
        <v>1011010</v>
      </c>
      <c r="AC767" s="7" t="str">
        <f>IF('Filtered Data'!I766="","",HEX2BIN(I767))</f>
        <v>1100100</v>
      </c>
      <c r="AD767" s="7" t="str">
        <f>IF('Filtered Data'!J766="","",HEX2BIN(J767))</f>
        <v>1011010</v>
      </c>
      <c r="AE767" s="7" t="str">
        <f>IF('Filtered Data'!K766="","",HEX2BIN(K767))</f>
        <v>1100100</v>
      </c>
      <c r="AF767" s="7" t="str">
        <f>IF('Filtered Data'!L766="","",HEX2BIN(L767))</f>
        <v>0</v>
      </c>
      <c r="AG767" s="7" t="str">
        <f>IF('Filtered Data'!M766="","",HEX2BIN(M767))</f>
        <v>1100100</v>
      </c>
      <c r="AH767" s="7" t="str">
        <f>IF('Filtered Data'!N766="","",HEX2BIN(N767))</f>
        <v>10111100</v>
      </c>
      <c r="AI767" s="7"/>
      <c r="AJ767" s="8" t="e">
        <f t="shared" si="41"/>
        <v>#NUM!</v>
      </c>
      <c r="AK767" s="7" t="str">
        <f>IF('Filtered Data'!G766="","",HEX2OCT(G767))</f>
        <v>3</v>
      </c>
      <c r="AL767" s="7" t="str">
        <f>IF('Filtered Data'!H766="","",HEX2OCT(H767))</f>
        <v>132</v>
      </c>
      <c r="AM767" s="7" t="str">
        <f>IF('Filtered Data'!I766="","",HEX2OCT(I767))</f>
        <v>144</v>
      </c>
      <c r="AN767" s="7" t="str">
        <f>IF('Filtered Data'!J766="","",HEX2OCT(J767))</f>
        <v>132</v>
      </c>
      <c r="AO767" s="7" t="str">
        <f>IF('Filtered Data'!K766="","",HEX2OCT(K767))</f>
        <v>144</v>
      </c>
      <c r="AP767" s="7" t="str">
        <f>IF('Filtered Data'!L766="","",HEX2OCT(L767))</f>
        <v>0</v>
      </c>
      <c r="AQ767" s="7" t="str">
        <f>IF('Filtered Data'!M766="","",HEX2OCT(M767))</f>
        <v>144</v>
      </c>
      <c r="AR767" s="7" t="str">
        <f>IF('Filtered Data'!N766="","",HEX2OCT(N767))</f>
        <v>274</v>
      </c>
    </row>
    <row r="768" hidden="1">
      <c r="A768" s="4">
        <f>'Filtered Data'!A767</f>
        <v>186532</v>
      </c>
      <c r="B768" s="4">
        <f>'Filtered Data'!B767</f>
        <v>0</v>
      </c>
      <c r="C768" s="4">
        <f>'Filtered Data'!C767</f>
        <v>301</v>
      </c>
      <c r="D768" s="4">
        <f>'Filtered Data'!D767</f>
        <v>0</v>
      </c>
      <c r="E768" s="4">
        <f>'Filtered Data'!E767</f>
        <v>0</v>
      </c>
      <c r="F768" s="4">
        <f>'Filtered Data'!F767</f>
        <v>3</v>
      </c>
      <c r="G768" s="4" t="str">
        <f>'Filtered Data'!G767</f>
        <v>b5</v>
      </c>
      <c r="H768" s="4" t="str">
        <f>'Filtered Data'!H767</f>
        <v>c</v>
      </c>
      <c r="I768" s="4" t="str">
        <f>'Filtered Data'!I767</f>
        <v>00</v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744448</v>
      </c>
      <c r="Q768" s="7">
        <f>IF('Filtered Data'!G767="","",HEX2DEC(G768))</f>
        <v>181</v>
      </c>
      <c r="R768" s="7">
        <f>IF('Filtered Data'!H767="","",HEX2DEC(H768))</f>
        <v>12</v>
      </c>
      <c r="S768" s="7">
        <f>IF('Filtered Data'!I767="","",HEX2DEC(I768))</f>
        <v>0</v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e">
        <f t="shared" si="40"/>
        <v>#NUM!</v>
      </c>
      <c r="AA768" s="7" t="str">
        <f>IF('Filtered Data'!G767="","",HEX2BIN(G768))</f>
        <v>10110101</v>
      </c>
      <c r="AB768" s="7" t="str">
        <f>IF('Filtered Data'!H767="","",HEX2BIN(H768))</f>
        <v>1100</v>
      </c>
      <c r="AC768" s="7" t="str">
        <f>IF('Filtered Data'!I767="","",HEX2BIN(I768))</f>
        <v>0</v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e">
        <f t="shared" si="41"/>
        <v>#NUM!</v>
      </c>
      <c r="AK768" s="7" t="str">
        <f>IF('Filtered Data'!G767="","",HEX2OCT(G768))</f>
        <v>265</v>
      </c>
      <c r="AL768" s="7" t="str">
        <f>IF('Filtered Data'!H767="","",HEX2OCT(H768))</f>
        <v>14</v>
      </c>
      <c r="AM768" s="7" t="str">
        <f>IF('Filtered Data'!I767="","",HEX2OCT(I768))</f>
        <v>0</v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 hidden="1">
      <c r="A769" s="4">
        <f>'Filtered Data'!A768</f>
        <v>186536</v>
      </c>
      <c r="B769" s="4">
        <f>'Filtered Data'!B768</f>
        <v>1</v>
      </c>
      <c r="C769" s="4">
        <f>'Filtered Data'!C768</f>
        <v>401</v>
      </c>
      <c r="D769" s="4">
        <f>'Filtered Data'!D768</f>
        <v>0</v>
      </c>
      <c r="E769" s="4">
        <f>'Filtered Data'!E768</f>
        <v>0</v>
      </c>
      <c r="F769" s="4">
        <f>'Filtered Data'!F768</f>
        <v>8</v>
      </c>
      <c r="G769" s="4" t="str">
        <f>'Filtered Data'!G768</f>
        <v>8f</v>
      </c>
      <c r="H769" s="4" t="str">
        <f>'Filtered Data'!H768</f>
        <v>a0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56</v>
      </c>
      <c r="L769" s="4" t="str">
        <f>'Filtered Data'!L768</f>
        <v>00</v>
      </c>
      <c r="M769" s="4" t="str">
        <f>'Filtered Data'!M768</f>
        <v>00</v>
      </c>
      <c r="N769" s="4" t="str">
        <f>'Filtered Data'!N768</f>
        <v>00</v>
      </c>
      <c r="P769" s="6" t="e">
        <f t="shared" si="39"/>
        <v>#NUM!</v>
      </c>
      <c r="Q769" s="7">
        <f>IF('Filtered Data'!G768="","",HEX2DEC(G769))</f>
        <v>143</v>
      </c>
      <c r="R769" s="7">
        <f>IF('Filtered Data'!H768="","",HEX2DEC(H769))</f>
        <v>160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86</v>
      </c>
      <c r="V769" s="7">
        <f>IF('Filtered Data'!L768="","",HEX2DEC(L769))</f>
        <v>0</v>
      </c>
      <c r="W769" s="7">
        <f>IF('Filtered Data'!M768="","",HEX2DEC(M769))</f>
        <v>0</v>
      </c>
      <c r="X769" s="7">
        <f>IF('Filtered Data'!N768="","",HEX2DEC(N769))</f>
        <v>0</v>
      </c>
      <c r="Y769" s="7"/>
      <c r="Z769" s="8" t="e">
        <f t="shared" si="40"/>
        <v>#NUM!</v>
      </c>
      <c r="AA769" s="7" t="str">
        <f>IF('Filtered Data'!G768="","",HEX2BIN(G769))</f>
        <v>10001111</v>
      </c>
      <c r="AB769" s="7" t="str">
        <f>IF('Filtered Data'!H768="","",HEX2BIN(H769))</f>
        <v>10100000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1010110</v>
      </c>
      <c r="AF769" s="7" t="str">
        <f>IF('Filtered Data'!L768="","",HEX2BIN(L769))</f>
        <v>0</v>
      </c>
      <c r="AG769" s="7" t="str">
        <f>IF('Filtered Data'!M768="","",HEX2BIN(M769))</f>
        <v>0</v>
      </c>
      <c r="AH769" s="7" t="str">
        <f>IF('Filtered Data'!N768="","",HEX2BIN(N769))</f>
        <v>0</v>
      </c>
      <c r="AI769" s="7"/>
      <c r="AJ769" s="8" t="e">
        <f t="shared" si="41"/>
        <v>#NUM!</v>
      </c>
      <c r="AK769" s="7" t="str">
        <f>IF('Filtered Data'!G768="","",HEX2OCT(G769))</f>
        <v>217</v>
      </c>
      <c r="AL769" s="7" t="str">
        <f>IF('Filtered Data'!H768="","",HEX2OCT(H769))</f>
        <v>240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126</v>
      </c>
      <c r="AP769" s="7" t="str">
        <f>IF('Filtered Data'!L768="","",HEX2OCT(L769))</f>
        <v>0</v>
      </c>
      <c r="AQ769" s="7" t="str">
        <f>IF('Filtered Data'!M768="","",HEX2OCT(M769))</f>
        <v>0</v>
      </c>
      <c r="AR769" s="7" t="str">
        <f>IF('Filtered Data'!N768="","",HEX2OCT(N769))</f>
        <v>0</v>
      </c>
    </row>
    <row r="770">
      <c r="A770" s="4">
        <f>'Filtered Data'!A769</f>
        <v>186541</v>
      </c>
      <c r="B770" s="4">
        <f>'Filtered Data'!B769</f>
        <v>0</v>
      </c>
      <c r="C770" s="4">
        <f>'Filtered Data'!C769</f>
        <v>404</v>
      </c>
      <c r="D770" s="4">
        <f>'Filtered Data'!D769</f>
        <v>0</v>
      </c>
      <c r="E770" s="4">
        <f>'Filtered Data'!E769</f>
        <v>0</v>
      </c>
      <c r="F770" s="4">
        <f>'Filtered Data'!F769</f>
        <v>2</v>
      </c>
      <c r="G770" s="4" t="str">
        <f>'Filtered Data'!G769</f>
        <v>4a</v>
      </c>
      <c r="H770" s="4" t="str">
        <f>'Filtered Data'!H769</f>
        <v>00</v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18944</v>
      </c>
      <c r="Q770" s="7">
        <f>IF('Filtered Data'!G769="","",HEX2DEC(G770))</f>
        <v>74</v>
      </c>
      <c r="R770" s="7">
        <f>IF('Filtered Data'!H769="","",HEX2DEC(H770))</f>
        <v>0</v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e">
        <f t="shared" si="40"/>
        <v>#NUM!</v>
      </c>
      <c r="AA770" s="7" t="str">
        <f>IF('Filtered Data'!G769="","",HEX2BIN(G770))</f>
        <v>1001010</v>
      </c>
      <c r="AB770" s="7" t="str">
        <f>IF('Filtered Data'!H769="","",HEX2BIN(H770))</f>
        <v>0</v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e">
        <f t="shared" si="41"/>
        <v>#NUM!</v>
      </c>
      <c r="AK770" s="7" t="str">
        <f>IF('Filtered Data'!G769="","",HEX2OCT(G770))</f>
        <v>112</v>
      </c>
      <c r="AL770" s="7" t="str">
        <f>IF('Filtered Data'!H769="","",HEX2OCT(H770))</f>
        <v>0</v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 hidden="1">
      <c r="A771" s="4">
        <f>'Filtered Data'!A770</f>
        <v>186542</v>
      </c>
      <c r="B771" s="4">
        <f>'Filtered Data'!B770</f>
        <v>1</v>
      </c>
      <c r="C771" s="4">
        <f>'Filtered Data'!C770</f>
        <v>405</v>
      </c>
      <c r="D771" s="4">
        <f>'Filtered Data'!D770</f>
        <v>0</v>
      </c>
      <c r="E771" s="4">
        <f>'Filtered Data'!E770</f>
        <v>0</v>
      </c>
      <c r="F771" s="4">
        <f>'Filtered Data'!F770</f>
        <v>8</v>
      </c>
      <c r="G771" s="4" t="str">
        <f>'Filtered Data'!G770</f>
        <v>4a</v>
      </c>
      <c r="H771" s="4" t="str">
        <f>'Filtered Data'!H770</f>
        <v>00</v>
      </c>
      <c r="I771" s="4" t="str">
        <f>'Filtered Data'!I770</f>
        <v>00</v>
      </c>
      <c r="J771" s="4" t="str">
        <f>'Filtered Data'!J770</f>
        <v>00</v>
      </c>
      <c r="K771" s="4" t="str">
        <f>'Filtered Data'!K770</f>
        <v>1c</v>
      </c>
      <c r="L771" s="4" t="str">
        <f>'Filtered Data'!L770</f>
        <v>00</v>
      </c>
      <c r="M771" s="4" t="str">
        <f>'Filtered Data'!M770</f>
        <v>00</v>
      </c>
      <c r="N771" s="4" t="str">
        <f>'Filtered Data'!N770</f>
        <v>00</v>
      </c>
      <c r="P771" s="6" t="e">
        <f t="shared" si="39"/>
        <v>#NUM!</v>
      </c>
      <c r="Q771" s="7">
        <f>IF('Filtered Data'!G770="","",HEX2DEC(G771))</f>
        <v>74</v>
      </c>
      <c r="R771" s="7">
        <f>IF('Filtered Data'!H770="","",HEX2DEC(H771))</f>
        <v>0</v>
      </c>
      <c r="S771" s="7">
        <f>IF('Filtered Data'!I770="","",HEX2DEC(I771))</f>
        <v>0</v>
      </c>
      <c r="T771" s="7">
        <f>IF('Filtered Data'!J770="","",HEX2DEC(J771))</f>
        <v>0</v>
      </c>
      <c r="U771" s="7">
        <f>IF('Filtered Data'!K770="","",HEX2DEC(K771))</f>
        <v>28</v>
      </c>
      <c r="V771" s="7">
        <f>IF('Filtered Data'!L770="","",HEX2DEC(L771))</f>
        <v>0</v>
      </c>
      <c r="W771" s="7">
        <f>IF('Filtered Data'!M770="","",HEX2DEC(M771))</f>
        <v>0</v>
      </c>
      <c r="X771" s="7">
        <f>IF('Filtered Data'!N770="","",HEX2DEC(N771))</f>
        <v>0</v>
      </c>
      <c r="Y771" s="7"/>
      <c r="Z771" s="8" t="e">
        <f t="shared" si="40"/>
        <v>#NUM!</v>
      </c>
      <c r="AA771" s="7" t="str">
        <f>IF('Filtered Data'!G770="","",HEX2BIN(G771))</f>
        <v>1001010</v>
      </c>
      <c r="AB771" s="7" t="str">
        <f>IF('Filtered Data'!H770="","",HEX2BIN(H771))</f>
        <v>0</v>
      </c>
      <c r="AC771" s="7" t="str">
        <f>IF('Filtered Data'!I770="","",HEX2BIN(I771))</f>
        <v>0</v>
      </c>
      <c r="AD771" s="7" t="str">
        <f>IF('Filtered Data'!J770="","",HEX2BIN(J771))</f>
        <v>0</v>
      </c>
      <c r="AE771" s="7" t="str">
        <f>IF('Filtered Data'!K770="","",HEX2BIN(K771))</f>
        <v>11100</v>
      </c>
      <c r="AF771" s="7" t="str">
        <f>IF('Filtered Data'!L770="","",HEX2BIN(L771))</f>
        <v>0</v>
      </c>
      <c r="AG771" s="7" t="str">
        <f>IF('Filtered Data'!M770="","",HEX2BIN(M771))</f>
        <v>0</v>
      </c>
      <c r="AH771" s="7" t="str">
        <f>IF('Filtered Data'!N770="","",HEX2BIN(N771))</f>
        <v>0</v>
      </c>
      <c r="AI771" s="7"/>
      <c r="AJ771" s="8" t="e">
        <f t="shared" si="41"/>
        <v>#NUM!</v>
      </c>
      <c r="AK771" s="7" t="str">
        <f>IF('Filtered Data'!G770="","",HEX2OCT(G771))</f>
        <v>112</v>
      </c>
      <c r="AL771" s="7" t="str">
        <f>IF('Filtered Data'!H770="","",HEX2OCT(H771))</f>
        <v>0</v>
      </c>
      <c r="AM771" s="7" t="str">
        <f>IF('Filtered Data'!I770="","",HEX2OCT(I771))</f>
        <v>0</v>
      </c>
      <c r="AN771" s="7" t="str">
        <f>IF('Filtered Data'!J770="","",HEX2OCT(J771))</f>
        <v>0</v>
      </c>
      <c r="AO771" s="7" t="str">
        <f>IF('Filtered Data'!K770="","",HEX2OCT(K771))</f>
        <v>34</v>
      </c>
      <c r="AP771" s="7" t="str">
        <f>IF('Filtered Data'!L770="","",HEX2OCT(L771))</f>
        <v>0</v>
      </c>
      <c r="AQ771" s="7" t="str">
        <f>IF('Filtered Data'!M770="","",HEX2OCT(M771))</f>
        <v>0</v>
      </c>
      <c r="AR771" s="7" t="str">
        <f>IF('Filtered Data'!N770="","",HEX2OCT(N771))</f>
        <v>0</v>
      </c>
    </row>
    <row r="772" hidden="1">
      <c r="A772" s="4">
        <f>'Filtered Data'!A771</f>
        <v>186544</v>
      </c>
      <c r="B772" s="4">
        <f>'Filtered Data'!B771</f>
        <v>1</v>
      </c>
      <c r="C772" s="4">
        <f>'Filtered Data'!C771</f>
        <v>201</v>
      </c>
      <c r="D772" s="4">
        <f>'Filtered Data'!D771</f>
        <v>0</v>
      </c>
      <c r="E772" s="4">
        <f>'Filtered Data'!E771</f>
        <v>0</v>
      </c>
      <c r="F772" s="4">
        <f>'Filtered Data'!F771</f>
        <v>6</v>
      </c>
      <c r="G772" s="4" t="str">
        <f>'Filtered Data'!G771</f>
        <v>fe</v>
      </c>
      <c r="H772" s="4" t="str">
        <f>'Filtered Data'!H771</f>
        <v>01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62</v>
      </c>
      <c r="L772" s="4" t="str">
        <f>'Filtered Data'!L771</f>
        <v>00</v>
      </c>
      <c r="M772" s="4" t="str">
        <f>'Filtered Data'!M771</f>
        <v/>
      </c>
      <c r="N772" s="4" t="str">
        <f>'Filtered Data'!N771</f>
        <v/>
      </c>
      <c r="P772" s="6" t="e">
        <f t="shared" si="39"/>
        <v>#NUM!</v>
      </c>
      <c r="Q772" s="7">
        <f>IF('Filtered Data'!G771="","",HEX2DEC(G772))</f>
        <v>254</v>
      </c>
      <c r="R772" s="7">
        <f>IF('Filtered Data'!H771="","",HEX2DEC(H772))</f>
        <v>1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98</v>
      </c>
      <c r="V772" s="7">
        <f>IF('Filtered Data'!L771="","",HEX2DEC(L772))</f>
        <v>0</v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e">
        <f t="shared" si="40"/>
        <v>#NUM!</v>
      </c>
      <c r="AA772" s="7" t="str">
        <f>IF('Filtered Data'!G771="","",HEX2BIN(G772))</f>
        <v>11111110</v>
      </c>
      <c r="AB772" s="7" t="str">
        <f>IF('Filtered Data'!H771="","",HEX2BIN(H772))</f>
        <v>1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1100010</v>
      </c>
      <c r="AF772" s="7" t="str">
        <f>IF('Filtered Data'!L771="","",HEX2BIN(L772))</f>
        <v>0</v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e">
        <f t="shared" si="41"/>
        <v>#NUM!</v>
      </c>
      <c r="AK772" s="7" t="str">
        <f>IF('Filtered Data'!G771="","",HEX2OCT(G772))</f>
        <v>376</v>
      </c>
      <c r="AL772" s="7" t="str">
        <f>IF('Filtered Data'!H771="","",HEX2OCT(H772))</f>
        <v>1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142</v>
      </c>
      <c r="AP772" s="7" t="str">
        <f>IF('Filtered Data'!L771="","",HEX2OCT(L772))</f>
        <v>0</v>
      </c>
      <c r="AQ772" s="7" t="str">
        <f>IF('Filtered Data'!M771="","",HEX2OCT(M772))</f>
        <v/>
      </c>
      <c r="AR772" s="7" t="str">
        <f>IF('Filtered Data'!N771="","",HEX2OCT(N772))</f>
        <v/>
      </c>
    </row>
    <row r="773" hidden="1">
      <c r="A773" s="4">
        <f>'Filtered Data'!A772</f>
        <v>186556</v>
      </c>
      <c r="B773" s="4">
        <f>'Filtered Data'!B772</f>
        <v>1</v>
      </c>
      <c r="C773" s="4">
        <f>'Filtered Data'!C772</f>
        <v>400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01</v>
      </c>
      <c r="H773" s="4" t="str">
        <f>'Filtered Data'!H772</f>
        <v>00</v>
      </c>
      <c r="I773" s="4" t="str">
        <f>'Filtered Data'!I772</f>
        <v>4c</v>
      </c>
      <c r="J773" s="4" t="str">
        <f>'Filtered Data'!J772</f>
        <v>00</v>
      </c>
      <c r="K773" s="4" t="str">
        <f>'Filtered Data'!K772</f>
        <v>00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</v>
      </c>
      <c r="R773" s="7">
        <f>IF('Filtered Data'!H772="","",HEX2DEC(H773))</f>
        <v>0</v>
      </c>
      <c r="S773" s="7">
        <f>IF('Filtered Data'!I772="","",HEX2DEC(I773))</f>
        <v>76</v>
      </c>
      <c r="T773" s="7">
        <f>IF('Filtered Data'!J772="","",HEX2DEC(J773))</f>
        <v>0</v>
      </c>
      <c r="U773" s="7">
        <f>IF('Filtered Data'!K772="","",HEX2DEC(K773))</f>
        <v>0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</v>
      </c>
      <c r="AB773" s="7" t="str">
        <f>IF('Filtered Data'!H772="","",HEX2BIN(H773))</f>
        <v>0</v>
      </c>
      <c r="AC773" s="7" t="str">
        <f>IF('Filtered Data'!I772="","",HEX2BIN(I773))</f>
        <v>1001100</v>
      </c>
      <c r="AD773" s="7" t="str">
        <f>IF('Filtered Data'!J772="","",HEX2BIN(J773))</f>
        <v>0</v>
      </c>
      <c r="AE773" s="7" t="str">
        <f>IF('Filtered Data'!K772="","",HEX2BIN(K773))</f>
        <v>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</v>
      </c>
      <c r="AL773" s="7" t="str">
        <f>IF('Filtered Data'!H772="","",HEX2OCT(H773))</f>
        <v>0</v>
      </c>
      <c r="AM773" s="7" t="str">
        <f>IF('Filtered Data'!I772="","",HEX2OCT(I773))</f>
        <v>114</v>
      </c>
      <c r="AN773" s="7" t="str">
        <f>IF('Filtered Data'!J772="","",HEX2OCT(J773))</f>
        <v>0</v>
      </c>
      <c r="AO773" s="7" t="str">
        <f>IF('Filtered Data'!K772="","",HEX2OCT(K773))</f>
        <v>0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186557</v>
      </c>
      <c r="B774" s="4">
        <f>'Filtered Data'!B773</f>
        <v>1</v>
      </c>
      <c r="C774" s="4">
        <f>'Filtered Data'!C773</f>
        <v>203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00</v>
      </c>
      <c r="H774" s="4" t="str">
        <f>'Filtered Data'!H773</f>
        <v>00</v>
      </c>
      <c r="I774" s="4" t="str">
        <f>'Filtered Data'!I773</f>
        <v>00</v>
      </c>
      <c r="J774" s="4" t="str">
        <f>'Filtered Data'!J773</f>
        <v>00</v>
      </c>
      <c r="K774" s="4" t="str">
        <f>'Filtered Data'!K773</f>
        <v>00</v>
      </c>
      <c r="L774" s="4" t="str">
        <f>'Filtered Data'!L773</f>
        <v>00</v>
      </c>
      <c r="M774" s="4" t="str">
        <f>'Filtered Data'!M773</f>
        <v>00</v>
      </c>
      <c r="N774" s="4" t="str">
        <f>'Filtered Data'!N773</f>
        <v>00</v>
      </c>
      <c r="P774" s="6" t="e">
        <f t="shared" si="39"/>
        <v>#NUM!</v>
      </c>
      <c r="Q774" s="7">
        <f>IF('Filtered Data'!G773="","",HEX2DEC(G774))</f>
        <v>0</v>
      </c>
      <c r="R774" s="7">
        <f>IF('Filtered Data'!H773="","",HEX2DEC(H774))</f>
        <v>0</v>
      </c>
      <c r="S774" s="7">
        <f>IF('Filtered Data'!I773="","",HEX2DEC(I774))</f>
        <v>0</v>
      </c>
      <c r="T774" s="7">
        <f>IF('Filtered Data'!J773="","",HEX2DEC(J774))</f>
        <v>0</v>
      </c>
      <c r="U774" s="7">
        <f>IF('Filtered Data'!K773="","",HEX2DEC(K774))</f>
        <v>0</v>
      </c>
      <c r="V774" s="7">
        <f>IF('Filtered Data'!L773="","",HEX2DEC(L774))</f>
        <v>0</v>
      </c>
      <c r="W774" s="7">
        <f>IF('Filtered Data'!M773="","",HEX2DEC(M774))</f>
        <v>0</v>
      </c>
      <c r="X774" s="7">
        <f>IF('Filtered Data'!N773="","",HEX2DEC(N774))</f>
        <v>0</v>
      </c>
      <c r="Y774" s="7"/>
      <c r="Z774" s="8" t="e">
        <f t="shared" si="40"/>
        <v>#NUM!</v>
      </c>
      <c r="AA774" s="7" t="str">
        <f>IF('Filtered Data'!G773="","",HEX2BIN(G774))</f>
        <v>0</v>
      </c>
      <c r="AB774" s="7" t="str">
        <f>IF('Filtered Data'!H773="","",HEX2BIN(H774))</f>
        <v>0</v>
      </c>
      <c r="AC774" s="7" t="str">
        <f>IF('Filtered Data'!I773="","",HEX2BIN(I774))</f>
        <v>0</v>
      </c>
      <c r="AD774" s="7" t="str">
        <f>IF('Filtered Data'!J773="","",HEX2BIN(J774))</f>
        <v>0</v>
      </c>
      <c r="AE774" s="7" t="str">
        <f>IF('Filtered Data'!K773="","",HEX2BIN(K774))</f>
        <v>0</v>
      </c>
      <c r="AF774" s="7" t="str">
        <f>IF('Filtered Data'!L773="","",HEX2BIN(L774))</f>
        <v>0</v>
      </c>
      <c r="AG774" s="7" t="str">
        <f>IF('Filtered Data'!M773="","",HEX2BIN(M774))</f>
        <v>0</v>
      </c>
      <c r="AH774" s="7" t="str">
        <f>IF('Filtered Data'!N773="","",HEX2BIN(N774))</f>
        <v>0</v>
      </c>
      <c r="AI774" s="7"/>
      <c r="AJ774" s="8" t="e">
        <f t="shared" si="41"/>
        <v>#NUM!</v>
      </c>
      <c r="AK774" s="7" t="str">
        <f>IF('Filtered Data'!G773="","",HEX2OCT(G774))</f>
        <v>0</v>
      </c>
      <c r="AL774" s="7" t="str">
        <f>IF('Filtered Data'!H773="","",HEX2OCT(H774))</f>
        <v>0</v>
      </c>
      <c r="AM774" s="7" t="str">
        <f>IF('Filtered Data'!I773="","",HEX2OCT(I774))</f>
        <v>0</v>
      </c>
      <c r="AN774" s="7" t="str">
        <f>IF('Filtered Data'!J773="","",HEX2OCT(J774))</f>
        <v>0</v>
      </c>
      <c r="AO774" s="7" t="str">
        <f>IF('Filtered Data'!K773="","",HEX2OCT(K774))</f>
        <v>0</v>
      </c>
      <c r="AP774" s="7" t="str">
        <f>IF('Filtered Data'!L773="","",HEX2OCT(L774))</f>
        <v>0</v>
      </c>
      <c r="AQ774" s="7" t="str">
        <f>IF('Filtered Data'!M773="","",HEX2OCT(M774))</f>
        <v>0</v>
      </c>
      <c r="AR774" s="7" t="str">
        <f>IF('Filtered Data'!N773="","",HEX2OCT(N774))</f>
        <v>0</v>
      </c>
    </row>
    <row r="775">
      <c r="A775" s="4">
        <f>'Filtered Data'!A774</f>
        <v>186571</v>
      </c>
      <c r="B775" s="4">
        <f>'Filtered Data'!B774</f>
        <v>0</v>
      </c>
      <c r="C775" s="4">
        <f>'Filtered Data'!C774</f>
        <v>404</v>
      </c>
      <c r="D775" s="4">
        <f>'Filtered Data'!D774</f>
        <v>0</v>
      </c>
      <c r="E775" s="4">
        <f>'Filtered Data'!E774</f>
        <v>0</v>
      </c>
      <c r="F775" s="4">
        <f>'Filtered Data'!F774</f>
        <v>2</v>
      </c>
      <c r="G775" s="4" t="str">
        <f>'Filtered Data'!G774</f>
        <v>02</v>
      </c>
      <c r="H775" s="4" t="str">
        <f>'Filtered Data'!H774</f>
        <v>30</v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560</v>
      </c>
      <c r="Q775" s="7">
        <f>IF('Filtered Data'!G774="","",HEX2DEC(G775))</f>
        <v>2</v>
      </c>
      <c r="R775" s="7">
        <f>IF('Filtered Data'!H774="","",HEX2DEC(H775))</f>
        <v>48</v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10</v>
      </c>
      <c r="AB775" s="7" t="str">
        <f>IF('Filtered Data'!H774="","",HEX2BIN(H775))</f>
        <v>110000</v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2</v>
      </c>
      <c r="AL775" s="7" t="str">
        <f>IF('Filtered Data'!H774="","",HEX2OCT(H775))</f>
        <v>60</v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186572</v>
      </c>
      <c r="B776" s="4">
        <f>'Filtered Data'!B775</f>
        <v>1</v>
      </c>
      <c r="C776" s="4">
        <f>'Filtered Data'!C775</f>
        <v>405</v>
      </c>
      <c r="D776" s="4">
        <f>'Filtered Data'!D775</f>
        <v>0</v>
      </c>
      <c r="E776" s="4">
        <f>'Filtered Data'!E775</f>
        <v>0</v>
      </c>
      <c r="F776" s="4">
        <f>'Filtered Data'!F775</f>
        <v>7</v>
      </c>
      <c r="G776" s="4" t="str">
        <f>'Filtered Data'!G775</f>
        <v>02</v>
      </c>
      <c r="H776" s="4" t="str">
        <f>'Filtered Data'!H775</f>
        <v>30</v>
      </c>
      <c r="I776" s="4" t="str">
        <f>'Filtered Data'!I775</f>
        <v>00</v>
      </c>
      <c r="J776" s="4" t="str">
        <f>'Filtered Data'!J775</f>
        <v>03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/>
      </c>
      <c r="P776" s="6" t="e">
        <f t="shared" si="39"/>
        <v>#NUM!</v>
      </c>
      <c r="Q776" s="7">
        <f>IF('Filtered Data'!G775="","",HEX2DEC(G776))</f>
        <v>2</v>
      </c>
      <c r="R776" s="7">
        <f>IF('Filtered Data'!H775="","",HEX2DEC(H776))</f>
        <v>48</v>
      </c>
      <c r="S776" s="7">
        <f>IF('Filtered Data'!I775="","",HEX2DEC(I776))</f>
        <v>0</v>
      </c>
      <c r="T776" s="7">
        <f>IF('Filtered Data'!J775="","",HEX2DEC(J776))</f>
        <v>3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 t="str">
        <f>IF('Filtered Data'!N775="","",HEX2DEC(N776))</f>
        <v/>
      </c>
      <c r="Y776" s="7"/>
      <c r="Z776" s="8" t="e">
        <f t="shared" si="40"/>
        <v>#NUM!</v>
      </c>
      <c r="AA776" s="7" t="str">
        <f>IF('Filtered Data'!G775="","",HEX2BIN(G776))</f>
        <v>10</v>
      </c>
      <c r="AB776" s="7" t="str">
        <f>IF('Filtered Data'!H775="","",HEX2BIN(H776))</f>
        <v>110000</v>
      </c>
      <c r="AC776" s="7" t="str">
        <f>IF('Filtered Data'!I775="","",HEX2BIN(I776))</f>
        <v>0</v>
      </c>
      <c r="AD776" s="7" t="str">
        <f>IF('Filtered Data'!J775="","",HEX2BIN(J776))</f>
        <v>11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/>
      </c>
      <c r="AI776" s="7"/>
      <c r="AJ776" s="8" t="e">
        <f t="shared" si="41"/>
        <v>#NUM!</v>
      </c>
      <c r="AK776" s="7" t="str">
        <f>IF('Filtered Data'!G775="","",HEX2OCT(G776))</f>
        <v>2</v>
      </c>
      <c r="AL776" s="7" t="str">
        <f>IF('Filtered Data'!H775="","",HEX2OCT(H776))</f>
        <v>60</v>
      </c>
      <c r="AM776" s="7" t="str">
        <f>IF('Filtered Data'!I775="","",HEX2OCT(I776))</f>
        <v>0</v>
      </c>
      <c r="AN776" s="7" t="str">
        <f>IF('Filtered Data'!J775="","",HEX2OCT(J776))</f>
        <v>3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/>
      </c>
    </row>
    <row r="777" hidden="1">
      <c r="A777" s="4">
        <f>'Filtered Data'!A776</f>
        <v>186581</v>
      </c>
      <c r="B777" s="4">
        <f>'Filtered Data'!B776</f>
        <v>0</v>
      </c>
      <c r="C777" s="4">
        <f>'Filtered Data'!C776</f>
        <v>300</v>
      </c>
      <c r="D777" s="4">
        <f>'Filtered Data'!D776</f>
        <v>0</v>
      </c>
      <c r="E777" s="4">
        <f>'Filtered Data'!E776</f>
        <v>0</v>
      </c>
      <c r="F777" s="4">
        <f>'Filtered Data'!F776</f>
        <v>8</v>
      </c>
      <c r="G777" s="4" t="str">
        <f>'Filtered Data'!G776</f>
        <v>03</v>
      </c>
      <c r="H777" s="4" t="str">
        <f>'Filtered Data'!H776</f>
        <v>5a</v>
      </c>
      <c r="I777" s="4" t="str">
        <f>'Filtered Data'!I776</f>
        <v>64</v>
      </c>
      <c r="J777" s="4" t="str">
        <f>'Filtered Data'!J776</f>
        <v>5a</v>
      </c>
      <c r="K777" s="4" t="str">
        <f>'Filtered Data'!K776</f>
        <v>64</v>
      </c>
      <c r="L777" s="4" t="str">
        <f>'Filtered Data'!L776</f>
        <v>00</v>
      </c>
      <c r="M777" s="4" t="str">
        <f>'Filtered Data'!M776</f>
        <v>64</v>
      </c>
      <c r="N777" s="4" t="str">
        <f>'Filtered Data'!N776</f>
        <v>ad</v>
      </c>
      <c r="P777" s="6" t="e">
        <f t="shared" si="39"/>
        <v>#NUM!</v>
      </c>
      <c r="Q777" s="7">
        <f>IF('Filtered Data'!G776="","",HEX2DEC(G777))</f>
        <v>3</v>
      </c>
      <c r="R777" s="7">
        <f>IF('Filtered Data'!H776="","",HEX2DEC(H777))</f>
        <v>90</v>
      </c>
      <c r="S777" s="7">
        <f>IF('Filtered Data'!I776="","",HEX2DEC(I777))</f>
        <v>100</v>
      </c>
      <c r="T777" s="7">
        <f>IF('Filtered Data'!J776="","",HEX2DEC(J777))</f>
        <v>90</v>
      </c>
      <c r="U777" s="7">
        <f>IF('Filtered Data'!K776="","",HEX2DEC(K777))</f>
        <v>100</v>
      </c>
      <c r="V777" s="7">
        <f>IF('Filtered Data'!L776="","",HEX2DEC(L777))</f>
        <v>0</v>
      </c>
      <c r="W777" s="7">
        <f>IF('Filtered Data'!M776="","",HEX2DEC(M777))</f>
        <v>100</v>
      </c>
      <c r="X777" s="7">
        <f>IF('Filtered Data'!N776="","",HEX2DEC(N777))</f>
        <v>173</v>
      </c>
      <c r="Y777" s="7"/>
      <c r="Z777" s="8" t="e">
        <f t="shared" si="40"/>
        <v>#NUM!</v>
      </c>
      <c r="AA777" s="7" t="str">
        <f>IF('Filtered Data'!G776="","",HEX2BIN(G777))</f>
        <v>11</v>
      </c>
      <c r="AB777" s="7" t="str">
        <f>IF('Filtered Data'!H776="","",HEX2BIN(H777))</f>
        <v>1011010</v>
      </c>
      <c r="AC777" s="7" t="str">
        <f>IF('Filtered Data'!I776="","",HEX2BIN(I777))</f>
        <v>1100100</v>
      </c>
      <c r="AD777" s="7" t="str">
        <f>IF('Filtered Data'!J776="","",HEX2BIN(J777))</f>
        <v>1011010</v>
      </c>
      <c r="AE777" s="7" t="str">
        <f>IF('Filtered Data'!K776="","",HEX2BIN(K777))</f>
        <v>1100100</v>
      </c>
      <c r="AF777" s="7" t="str">
        <f>IF('Filtered Data'!L776="","",HEX2BIN(L777))</f>
        <v>0</v>
      </c>
      <c r="AG777" s="7" t="str">
        <f>IF('Filtered Data'!M776="","",HEX2BIN(M777))</f>
        <v>1100100</v>
      </c>
      <c r="AH777" s="7" t="str">
        <f>IF('Filtered Data'!N776="","",HEX2BIN(N777))</f>
        <v>10101101</v>
      </c>
      <c r="AI777" s="7"/>
      <c r="AJ777" s="8" t="e">
        <f t="shared" si="41"/>
        <v>#NUM!</v>
      </c>
      <c r="AK777" s="7" t="str">
        <f>IF('Filtered Data'!G776="","",HEX2OCT(G777))</f>
        <v>3</v>
      </c>
      <c r="AL777" s="7" t="str">
        <f>IF('Filtered Data'!H776="","",HEX2OCT(H777))</f>
        <v>132</v>
      </c>
      <c r="AM777" s="7" t="str">
        <f>IF('Filtered Data'!I776="","",HEX2OCT(I777))</f>
        <v>144</v>
      </c>
      <c r="AN777" s="7" t="str">
        <f>IF('Filtered Data'!J776="","",HEX2OCT(J777))</f>
        <v>132</v>
      </c>
      <c r="AO777" s="7" t="str">
        <f>IF('Filtered Data'!K776="","",HEX2OCT(K777))</f>
        <v>144</v>
      </c>
      <c r="AP777" s="7" t="str">
        <f>IF('Filtered Data'!L776="","",HEX2OCT(L777))</f>
        <v>0</v>
      </c>
      <c r="AQ777" s="7" t="str">
        <f>IF('Filtered Data'!M776="","",HEX2OCT(M777))</f>
        <v>144</v>
      </c>
      <c r="AR777" s="7" t="str">
        <f>IF('Filtered Data'!N776="","",HEX2OCT(N777))</f>
        <v>255</v>
      </c>
    </row>
    <row r="778" hidden="1">
      <c r="A778" s="4">
        <f>'Filtered Data'!A777</f>
        <v>186582</v>
      </c>
      <c r="B778" s="4">
        <f>'Filtered Data'!B777</f>
        <v>0</v>
      </c>
      <c r="C778" s="4">
        <f>'Filtered Data'!C777</f>
        <v>301</v>
      </c>
      <c r="D778" s="4">
        <f>'Filtered Data'!D777</f>
        <v>0</v>
      </c>
      <c r="E778" s="4">
        <f>'Filtered Data'!E777</f>
        <v>0</v>
      </c>
      <c r="F778" s="4">
        <f>'Filtered Data'!F777</f>
        <v>3</v>
      </c>
      <c r="G778" s="4" t="str">
        <f>'Filtered Data'!G777</f>
        <v>4e</v>
      </c>
      <c r="H778" s="4" t="str">
        <f>'Filtered Data'!H777</f>
        <v>d</v>
      </c>
      <c r="I778" s="4" t="str">
        <f>'Filtered Data'!I777</f>
        <v>00</v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322816</v>
      </c>
      <c r="Q778" s="7">
        <f>IF('Filtered Data'!G777="","",HEX2DEC(G778))</f>
        <v>78</v>
      </c>
      <c r="R778" s="7">
        <f>IF('Filtered Data'!H777="","",HEX2DEC(H778))</f>
        <v>13</v>
      </c>
      <c r="S778" s="7">
        <f>IF('Filtered Data'!I777="","",HEX2DEC(I778))</f>
        <v>0</v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e">
        <f t="shared" si="40"/>
        <v>#NUM!</v>
      </c>
      <c r="AA778" s="7" t="str">
        <f>IF('Filtered Data'!G777="","",HEX2BIN(G778))</f>
        <v>1001110</v>
      </c>
      <c r="AB778" s="7" t="str">
        <f>IF('Filtered Data'!H777="","",HEX2BIN(H778))</f>
        <v>1101</v>
      </c>
      <c r="AC778" s="7" t="str">
        <f>IF('Filtered Data'!I777="","",HEX2BIN(I778))</f>
        <v>0</v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e">
        <f t="shared" si="41"/>
        <v>#NUM!</v>
      </c>
      <c r="AK778" s="7" t="str">
        <f>IF('Filtered Data'!G777="","",HEX2OCT(G778))</f>
        <v>116</v>
      </c>
      <c r="AL778" s="7" t="str">
        <f>IF('Filtered Data'!H777="","",HEX2OCT(H778))</f>
        <v>15</v>
      </c>
      <c r="AM778" s="7" t="str">
        <f>IF('Filtered Data'!I777="","",HEX2OCT(I778))</f>
        <v>0</v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>
        <f>'Filtered Data'!A778</f>
        <v>186601</v>
      </c>
      <c r="B779" s="4">
        <f>'Filtered Data'!B778</f>
        <v>0</v>
      </c>
      <c r="C779" s="4">
        <f>'Filtered Data'!C778</f>
        <v>404</v>
      </c>
      <c r="D779" s="4">
        <f>'Filtered Data'!D778</f>
        <v>0</v>
      </c>
      <c r="E779" s="4">
        <f>'Filtered Data'!E778</f>
        <v>0</v>
      </c>
      <c r="F779" s="4">
        <f>'Filtered Data'!F778</f>
        <v>2</v>
      </c>
      <c r="G779" s="4" t="str">
        <f>'Filtered Data'!G778</f>
        <v>44</v>
      </c>
      <c r="H779" s="4" t="str">
        <f>'Filtered Data'!H778</f>
        <v>00</v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17408</v>
      </c>
      <c r="Q779" s="7">
        <f>IF('Filtered Data'!G778="","",HEX2DEC(G779))</f>
        <v>68</v>
      </c>
      <c r="R779" s="7">
        <f>IF('Filtered Data'!H778="","",HEX2DEC(H779))</f>
        <v>0</v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1000100</v>
      </c>
      <c r="AB779" s="7" t="str">
        <f>IF('Filtered Data'!H778="","",HEX2BIN(H779))</f>
        <v>0</v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104</v>
      </c>
      <c r="AL779" s="7" t="str">
        <f>IF('Filtered Data'!H778="","",HEX2OCT(H779))</f>
        <v>0</v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>
        <f>'Filtered Data'!A779</f>
        <v>186602</v>
      </c>
      <c r="B780" s="4">
        <f>'Filtered Data'!B779</f>
        <v>1</v>
      </c>
      <c r="C780" s="4">
        <f>'Filtered Data'!C779</f>
        <v>405</v>
      </c>
      <c r="D780" s="4">
        <f>'Filtered Data'!D779</f>
        <v>0</v>
      </c>
      <c r="E780" s="4">
        <f>'Filtered Data'!E779</f>
        <v>0</v>
      </c>
      <c r="F780" s="4">
        <f>'Filtered Data'!F779</f>
        <v>6</v>
      </c>
      <c r="G780" s="4" t="str">
        <f>'Filtered Data'!G779</f>
        <v>44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48</v>
      </c>
      <c r="L780" s="4" t="str">
        <f>'Filtered Data'!L779</f>
        <v>46</v>
      </c>
      <c r="M780" s="4" t="str">
        <f>'Filtered Data'!M779</f>
        <v/>
      </c>
      <c r="N780" s="4" t="str">
        <f>'Filtered Data'!N779</f>
        <v/>
      </c>
      <c r="P780" s="6" t="e">
        <f t="shared" si="39"/>
        <v>#NUM!</v>
      </c>
      <c r="Q780" s="7">
        <f>IF('Filtered Data'!G779="","",HEX2DEC(G780))</f>
        <v>68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72</v>
      </c>
      <c r="V780" s="7">
        <f>IF('Filtered Data'!L779="","",HEX2DEC(L780))</f>
        <v>70</v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e">
        <f t="shared" si="40"/>
        <v>#NUM!</v>
      </c>
      <c r="AA780" s="7" t="str">
        <f>IF('Filtered Data'!G779="","",HEX2BIN(G780))</f>
        <v>1000100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1001000</v>
      </c>
      <c r="AF780" s="7" t="str">
        <f>IF('Filtered Data'!L779="","",HEX2BIN(L780))</f>
        <v>1000110</v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e">
        <f t="shared" si="41"/>
        <v>#NUM!</v>
      </c>
      <c r="AK780" s="7" t="str">
        <f>IF('Filtered Data'!G779="","",HEX2OCT(G780))</f>
        <v>104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110</v>
      </c>
      <c r="AP780" s="7" t="str">
        <f>IF('Filtered Data'!L779="","",HEX2OCT(L780))</f>
        <v>106</v>
      </c>
      <c r="AQ780" s="7" t="str">
        <f>IF('Filtered Data'!M779="","",HEX2OCT(M780))</f>
        <v/>
      </c>
      <c r="AR780" s="7" t="str">
        <f>IF('Filtered Data'!N779="","",HEX2OCT(N780))</f>
        <v/>
      </c>
    </row>
    <row r="781" hidden="1">
      <c r="A781" s="4">
        <f>'Filtered Data'!A780</f>
        <v>186616</v>
      </c>
      <c r="B781" s="4">
        <f>'Filtered Data'!B780</f>
        <v>1</v>
      </c>
      <c r="C781" s="4">
        <f>'Filtered Data'!C780</f>
        <v>402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64</v>
      </c>
      <c r="H781" s="4" t="str">
        <f>'Filtered Data'!H780</f>
        <v>00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20</v>
      </c>
      <c r="L781" s="4" t="str">
        <f>'Filtered Data'!L780</f>
        <v>e2</v>
      </c>
      <c r="M781" s="4" t="str">
        <f>'Filtered Data'!M780</f>
        <v>09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100</v>
      </c>
      <c r="R781" s="7">
        <f>IF('Filtered Data'!H780="","",HEX2DEC(H781))</f>
        <v>0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32</v>
      </c>
      <c r="V781" s="7">
        <f>IF('Filtered Data'!L780="","",HEX2DEC(L781))</f>
        <v>226</v>
      </c>
      <c r="W781" s="7">
        <f>IF('Filtered Data'!M780="","",HEX2DEC(M781))</f>
        <v>9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1100100</v>
      </c>
      <c r="AB781" s="7" t="str">
        <f>IF('Filtered Data'!H780="","",HEX2BIN(H781))</f>
        <v>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100000</v>
      </c>
      <c r="AF781" s="7" t="str">
        <f>IF('Filtered Data'!L780="","",HEX2BIN(L781))</f>
        <v>11100010</v>
      </c>
      <c r="AG781" s="7" t="str">
        <f>IF('Filtered Data'!M780="","",HEX2BIN(M781))</f>
        <v>1001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144</v>
      </c>
      <c r="AL781" s="7" t="str">
        <f>IF('Filtered Data'!H780="","",HEX2OCT(H781))</f>
        <v>0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40</v>
      </c>
      <c r="AP781" s="7" t="str">
        <f>IF('Filtered Data'!L780="","",HEX2OCT(L781))</f>
        <v>342</v>
      </c>
      <c r="AQ781" s="7" t="str">
        <f>IF('Filtered Data'!M780="","",HEX2OCT(M781))</f>
        <v>11</v>
      </c>
      <c r="AR781" s="7" t="str">
        <f>IF('Filtered Data'!N780="","",HEX2OCT(N781))</f>
        <v>0</v>
      </c>
    </row>
    <row r="782" hidden="1">
      <c r="A782" s="4">
        <f>'Filtered Data'!A781</f>
        <v>186631</v>
      </c>
      <c r="B782" s="4">
        <f>'Filtered Data'!B781</f>
        <v>0</v>
      </c>
      <c r="C782" s="4">
        <f>'Filtered Data'!C781</f>
        <v>300</v>
      </c>
      <c r="D782" s="4">
        <f>'Filtered Data'!D781</f>
        <v>0</v>
      </c>
      <c r="E782" s="4">
        <f>'Filtered Data'!E781</f>
        <v>0</v>
      </c>
      <c r="F782" s="4">
        <f>'Filtered Data'!F781</f>
        <v>8</v>
      </c>
      <c r="G782" s="4" t="str">
        <f>'Filtered Data'!G781</f>
        <v>03</v>
      </c>
      <c r="H782" s="4" t="str">
        <f>'Filtered Data'!H781</f>
        <v>5a</v>
      </c>
      <c r="I782" s="4" t="str">
        <f>'Filtered Data'!I781</f>
        <v>64</v>
      </c>
      <c r="J782" s="4" t="str">
        <f>'Filtered Data'!J781</f>
        <v>5a</v>
      </c>
      <c r="K782" s="4" t="str">
        <f>'Filtered Data'!K781</f>
        <v>64</v>
      </c>
      <c r="L782" s="4" t="str">
        <f>'Filtered Data'!L781</f>
        <v>00</v>
      </c>
      <c r="M782" s="4" t="str">
        <f>'Filtered Data'!M781</f>
        <v>64</v>
      </c>
      <c r="N782" s="4" t="str">
        <f>'Filtered Data'!N781</f>
        <v>be</v>
      </c>
      <c r="P782" s="6" t="e">
        <f t="shared" si="39"/>
        <v>#NUM!</v>
      </c>
      <c r="Q782" s="7">
        <f>IF('Filtered Data'!G781="","",HEX2DEC(G782))</f>
        <v>3</v>
      </c>
      <c r="R782" s="7">
        <f>IF('Filtered Data'!H781="","",HEX2DEC(H782))</f>
        <v>90</v>
      </c>
      <c r="S782" s="7">
        <f>IF('Filtered Data'!I781="","",HEX2DEC(I782))</f>
        <v>100</v>
      </c>
      <c r="T782" s="7">
        <f>IF('Filtered Data'!J781="","",HEX2DEC(J782))</f>
        <v>90</v>
      </c>
      <c r="U782" s="7">
        <f>IF('Filtered Data'!K781="","",HEX2DEC(K782))</f>
        <v>100</v>
      </c>
      <c r="V782" s="7">
        <f>IF('Filtered Data'!L781="","",HEX2DEC(L782))</f>
        <v>0</v>
      </c>
      <c r="W782" s="7">
        <f>IF('Filtered Data'!M781="","",HEX2DEC(M782))</f>
        <v>100</v>
      </c>
      <c r="X782" s="7">
        <f>IF('Filtered Data'!N781="","",HEX2DEC(N782))</f>
        <v>190</v>
      </c>
      <c r="Y782" s="7"/>
      <c r="Z782" s="8" t="e">
        <f t="shared" si="40"/>
        <v>#NUM!</v>
      </c>
      <c r="AA782" s="7" t="str">
        <f>IF('Filtered Data'!G781="","",HEX2BIN(G782))</f>
        <v>11</v>
      </c>
      <c r="AB782" s="7" t="str">
        <f>IF('Filtered Data'!H781="","",HEX2BIN(H782))</f>
        <v>1011010</v>
      </c>
      <c r="AC782" s="7" t="str">
        <f>IF('Filtered Data'!I781="","",HEX2BIN(I782))</f>
        <v>1100100</v>
      </c>
      <c r="AD782" s="7" t="str">
        <f>IF('Filtered Data'!J781="","",HEX2BIN(J782))</f>
        <v>1011010</v>
      </c>
      <c r="AE782" s="7" t="str">
        <f>IF('Filtered Data'!K781="","",HEX2BIN(K782))</f>
        <v>1100100</v>
      </c>
      <c r="AF782" s="7" t="str">
        <f>IF('Filtered Data'!L781="","",HEX2BIN(L782))</f>
        <v>0</v>
      </c>
      <c r="AG782" s="7" t="str">
        <f>IF('Filtered Data'!M781="","",HEX2BIN(M782))</f>
        <v>1100100</v>
      </c>
      <c r="AH782" s="7" t="str">
        <f>IF('Filtered Data'!N781="","",HEX2BIN(N782))</f>
        <v>10111110</v>
      </c>
      <c r="AI782" s="7"/>
      <c r="AJ782" s="8" t="e">
        <f t="shared" si="41"/>
        <v>#NUM!</v>
      </c>
      <c r="AK782" s="7" t="str">
        <f>IF('Filtered Data'!G781="","",HEX2OCT(G782))</f>
        <v>3</v>
      </c>
      <c r="AL782" s="7" t="str">
        <f>IF('Filtered Data'!H781="","",HEX2OCT(H782))</f>
        <v>132</v>
      </c>
      <c r="AM782" s="7" t="str">
        <f>IF('Filtered Data'!I781="","",HEX2OCT(I782))</f>
        <v>144</v>
      </c>
      <c r="AN782" s="7" t="str">
        <f>IF('Filtered Data'!J781="","",HEX2OCT(J782))</f>
        <v>132</v>
      </c>
      <c r="AO782" s="7" t="str">
        <f>IF('Filtered Data'!K781="","",HEX2OCT(K782))</f>
        <v>144</v>
      </c>
      <c r="AP782" s="7" t="str">
        <f>IF('Filtered Data'!L781="","",HEX2OCT(L782))</f>
        <v>0</v>
      </c>
      <c r="AQ782" s="7" t="str">
        <f>IF('Filtered Data'!M781="","",HEX2OCT(M782))</f>
        <v>144</v>
      </c>
      <c r="AR782" s="7" t="str">
        <f>IF('Filtered Data'!N781="","",HEX2OCT(N782))</f>
        <v>276</v>
      </c>
    </row>
    <row r="783" hidden="1">
      <c r="A783" s="4">
        <f>'Filtered Data'!A782</f>
        <v>186632</v>
      </c>
      <c r="B783" s="4">
        <f>'Filtered Data'!B782</f>
        <v>0</v>
      </c>
      <c r="C783" s="4">
        <f>'Filtered Data'!C782</f>
        <v>301</v>
      </c>
      <c r="D783" s="4">
        <f>'Filtered Data'!D782</f>
        <v>0</v>
      </c>
      <c r="E783" s="4">
        <f>'Filtered Data'!E782</f>
        <v>0</v>
      </c>
      <c r="F783" s="4">
        <f>'Filtered Data'!F782</f>
        <v>3</v>
      </c>
      <c r="G783" s="4" t="str">
        <f>'Filtered Data'!G782</f>
        <v>1d</v>
      </c>
      <c r="H783" s="4" t="str">
        <f>'Filtered Data'!H782</f>
        <v>e</v>
      </c>
      <c r="I783" s="4" t="str">
        <f>'Filtered Data'!I782</f>
        <v>00</v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122368</v>
      </c>
      <c r="Q783" s="7">
        <f>IF('Filtered Data'!G782="","",HEX2DEC(G783))</f>
        <v>29</v>
      </c>
      <c r="R783" s="7">
        <f>IF('Filtered Data'!H782="","",HEX2DEC(H783))</f>
        <v>14</v>
      </c>
      <c r="S783" s="7">
        <f>IF('Filtered Data'!I782="","",HEX2DEC(I783))</f>
        <v>0</v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e">
        <f t="shared" si="40"/>
        <v>#NUM!</v>
      </c>
      <c r="AA783" s="7" t="str">
        <f>IF('Filtered Data'!G782="","",HEX2BIN(G783))</f>
        <v>11101</v>
      </c>
      <c r="AB783" s="7" t="str">
        <f>IF('Filtered Data'!H782="","",HEX2BIN(H783))</f>
        <v>1110</v>
      </c>
      <c r="AC783" s="7" t="str">
        <f>IF('Filtered Data'!I782="","",HEX2BIN(I783))</f>
        <v>0</v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e">
        <f t="shared" si="41"/>
        <v>#NUM!</v>
      </c>
      <c r="AK783" s="7" t="str">
        <f>IF('Filtered Data'!G782="","",HEX2OCT(G783))</f>
        <v>35</v>
      </c>
      <c r="AL783" s="7" t="str">
        <f>IF('Filtered Data'!H782="","",HEX2OCT(H783))</f>
        <v>16</v>
      </c>
      <c r="AM783" s="7" t="str">
        <f>IF('Filtered Data'!I782="","",HEX2OCT(I783))</f>
        <v>0</v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 hidden="1">
      <c r="A784" s="4">
        <f>'Filtered Data'!A783</f>
        <v>186636</v>
      </c>
      <c r="B784" s="4">
        <f>'Filtered Data'!B783</f>
        <v>1</v>
      </c>
      <c r="C784" s="4">
        <f>'Filtered Data'!C783</f>
        <v>401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8f</v>
      </c>
      <c r="H784" s="4" t="str">
        <f>'Filtered Data'!H783</f>
        <v>a0</v>
      </c>
      <c r="I784" s="4" t="str">
        <f>'Filtered Data'!I783</f>
        <v>00</v>
      </c>
      <c r="J784" s="4" t="str">
        <f>'Filtered Data'!J783</f>
        <v>00</v>
      </c>
      <c r="K784" s="4" t="str">
        <f>'Filtered Data'!K783</f>
        <v>56</v>
      </c>
      <c r="L784" s="4" t="str">
        <f>'Filtered Data'!L783</f>
        <v>00</v>
      </c>
      <c r="M784" s="4" t="str">
        <f>'Filtered Data'!M783</f>
        <v>00</v>
      </c>
      <c r="N784" s="4" t="str">
        <f>'Filtered Data'!N783</f>
        <v>00</v>
      </c>
      <c r="P784" s="6" t="e">
        <f t="shared" si="39"/>
        <v>#NUM!</v>
      </c>
      <c r="Q784" s="7">
        <f>IF('Filtered Data'!G783="","",HEX2DEC(G784))</f>
        <v>143</v>
      </c>
      <c r="R784" s="7">
        <f>IF('Filtered Data'!H783="","",HEX2DEC(H784))</f>
        <v>160</v>
      </c>
      <c r="S784" s="7">
        <f>IF('Filtered Data'!I783="","",HEX2DEC(I784))</f>
        <v>0</v>
      </c>
      <c r="T784" s="7">
        <f>IF('Filtered Data'!J783="","",HEX2DEC(J784))</f>
        <v>0</v>
      </c>
      <c r="U784" s="7">
        <f>IF('Filtered Data'!K783="","",HEX2DEC(K784))</f>
        <v>86</v>
      </c>
      <c r="V784" s="7">
        <f>IF('Filtered Data'!L783="","",HEX2DEC(L784))</f>
        <v>0</v>
      </c>
      <c r="W784" s="7">
        <f>IF('Filtered Data'!M783="","",HEX2DEC(M784))</f>
        <v>0</v>
      </c>
      <c r="X784" s="7">
        <f>IF('Filtered Data'!N783="","",HEX2DEC(N784))</f>
        <v>0</v>
      </c>
      <c r="Y784" s="7"/>
      <c r="Z784" s="8" t="e">
        <f t="shared" si="40"/>
        <v>#NUM!</v>
      </c>
      <c r="AA784" s="7" t="str">
        <f>IF('Filtered Data'!G783="","",HEX2BIN(G784))</f>
        <v>10001111</v>
      </c>
      <c r="AB784" s="7" t="str">
        <f>IF('Filtered Data'!H783="","",HEX2BIN(H784))</f>
        <v>10100000</v>
      </c>
      <c r="AC784" s="7" t="str">
        <f>IF('Filtered Data'!I783="","",HEX2BIN(I784))</f>
        <v>0</v>
      </c>
      <c r="AD784" s="7" t="str">
        <f>IF('Filtered Data'!J783="","",HEX2BIN(J784))</f>
        <v>0</v>
      </c>
      <c r="AE784" s="7" t="str">
        <f>IF('Filtered Data'!K783="","",HEX2BIN(K784))</f>
        <v>1010110</v>
      </c>
      <c r="AF784" s="7" t="str">
        <f>IF('Filtered Data'!L783="","",HEX2BIN(L784))</f>
        <v>0</v>
      </c>
      <c r="AG784" s="7" t="str">
        <f>IF('Filtered Data'!M783="","",HEX2BIN(M784))</f>
        <v>0</v>
      </c>
      <c r="AH784" s="7" t="str">
        <f>IF('Filtered Data'!N783="","",HEX2BIN(N784))</f>
        <v>0</v>
      </c>
      <c r="AI784" s="7"/>
      <c r="AJ784" s="8" t="e">
        <f t="shared" si="41"/>
        <v>#NUM!</v>
      </c>
      <c r="AK784" s="7" t="str">
        <f>IF('Filtered Data'!G783="","",HEX2OCT(G784))</f>
        <v>217</v>
      </c>
      <c r="AL784" s="7" t="str">
        <f>IF('Filtered Data'!H783="","",HEX2OCT(H784))</f>
        <v>240</v>
      </c>
      <c r="AM784" s="7" t="str">
        <f>IF('Filtered Data'!I783="","",HEX2OCT(I784))</f>
        <v>0</v>
      </c>
      <c r="AN784" s="7" t="str">
        <f>IF('Filtered Data'!J783="","",HEX2OCT(J784))</f>
        <v>0</v>
      </c>
      <c r="AO784" s="7" t="str">
        <f>IF('Filtered Data'!K783="","",HEX2OCT(K784))</f>
        <v>126</v>
      </c>
      <c r="AP784" s="7" t="str">
        <f>IF('Filtered Data'!L783="","",HEX2OCT(L784))</f>
        <v>0</v>
      </c>
      <c r="AQ784" s="7" t="str">
        <f>IF('Filtered Data'!M783="","",HEX2OCT(M784))</f>
        <v>0</v>
      </c>
      <c r="AR784" s="7" t="str">
        <f>IF('Filtered Data'!N783="","",HEX2OCT(N784))</f>
        <v>0</v>
      </c>
    </row>
    <row r="785" hidden="1">
      <c r="A785" s="4">
        <f>'Filtered Data'!A784</f>
        <v>186644</v>
      </c>
      <c r="B785" s="4">
        <f>'Filtered Data'!B784</f>
        <v>1</v>
      </c>
      <c r="C785" s="4">
        <f>'Filtered Data'!C784</f>
        <v>201</v>
      </c>
      <c r="D785" s="4">
        <f>'Filtered Data'!D784</f>
        <v>0</v>
      </c>
      <c r="E785" s="4">
        <f>'Filtered Data'!E784</f>
        <v>0</v>
      </c>
      <c r="F785" s="4">
        <f>'Filtered Data'!F784</f>
        <v>6</v>
      </c>
      <c r="G785" s="4" t="str">
        <f>'Filtered Data'!G784</f>
        <v>fe</v>
      </c>
      <c r="H785" s="4" t="str">
        <f>'Filtered Data'!H784</f>
        <v>01</v>
      </c>
      <c r="I785" s="4" t="str">
        <f>'Filtered Data'!I784</f>
        <v>00</v>
      </c>
      <c r="J785" s="4" t="str">
        <f>'Filtered Data'!J784</f>
        <v>00</v>
      </c>
      <c r="K785" s="4" t="str">
        <f>'Filtered Data'!K784</f>
        <v>62</v>
      </c>
      <c r="L785" s="4" t="str">
        <f>'Filtered Data'!L784</f>
        <v>00</v>
      </c>
      <c r="M785" s="4" t="str">
        <f>'Filtered Data'!M784</f>
        <v/>
      </c>
      <c r="N785" s="4" t="str">
        <f>'Filtered Data'!N784</f>
        <v/>
      </c>
      <c r="P785" s="6" t="e">
        <f t="shared" si="39"/>
        <v>#NUM!</v>
      </c>
      <c r="Q785" s="7">
        <f>IF('Filtered Data'!G784="","",HEX2DEC(G785))</f>
        <v>254</v>
      </c>
      <c r="R785" s="7">
        <f>IF('Filtered Data'!H784="","",HEX2DEC(H785))</f>
        <v>1</v>
      </c>
      <c r="S785" s="7">
        <f>IF('Filtered Data'!I784="","",HEX2DEC(I785))</f>
        <v>0</v>
      </c>
      <c r="T785" s="7">
        <f>IF('Filtered Data'!J784="","",HEX2DEC(J785))</f>
        <v>0</v>
      </c>
      <c r="U785" s="7">
        <f>IF('Filtered Data'!K784="","",HEX2DEC(K785))</f>
        <v>98</v>
      </c>
      <c r="V785" s="7">
        <f>IF('Filtered Data'!L784="","",HEX2DEC(L785))</f>
        <v>0</v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11111110</v>
      </c>
      <c r="AB785" s="7" t="str">
        <f>IF('Filtered Data'!H784="","",HEX2BIN(H785))</f>
        <v>1</v>
      </c>
      <c r="AC785" s="7" t="str">
        <f>IF('Filtered Data'!I784="","",HEX2BIN(I785))</f>
        <v>0</v>
      </c>
      <c r="AD785" s="7" t="str">
        <f>IF('Filtered Data'!J784="","",HEX2BIN(J785))</f>
        <v>0</v>
      </c>
      <c r="AE785" s="7" t="str">
        <f>IF('Filtered Data'!K784="","",HEX2BIN(K785))</f>
        <v>1100010</v>
      </c>
      <c r="AF785" s="7" t="str">
        <f>IF('Filtered Data'!L784="","",HEX2BIN(L785))</f>
        <v>0</v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376</v>
      </c>
      <c r="AL785" s="7" t="str">
        <f>IF('Filtered Data'!H784="","",HEX2OCT(H785))</f>
        <v>1</v>
      </c>
      <c r="AM785" s="7" t="str">
        <f>IF('Filtered Data'!I784="","",HEX2OCT(I785))</f>
        <v>0</v>
      </c>
      <c r="AN785" s="7" t="str">
        <f>IF('Filtered Data'!J784="","",HEX2OCT(J785))</f>
        <v>0</v>
      </c>
      <c r="AO785" s="7" t="str">
        <f>IF('Filtered Data'!K784="","",HEX2OCT(K785))</f>
        <v>142</v>
      </c>
      <c r="AP785" s="7" t="str">
        <f>IF('Filtered Data'!L784="","",HEX2OCT(L785))</f>
        <v>0</v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186656</v>
      </c>
      <c r="B786" s="4">
        <f>'Filtered Data'!B785</f>
        <v>1</v>
      </c>
      <c r="C786" s="4">
        <f>'Filtered Data'!C785</f>
        <v>203</v>
      </c>
      <c r="D786" s="4">
        <f>'Filtered Data'!D785</f>
        <v>0</v>
      </c>
      <c r="E786" s="4">
        <f>'Filtered Data'!E785</f>
        <v>0</v>
      </c>
      <c r="F786" s="4">
        <f>'Filtered Data'!F785</f>
        <v>8</v>
      </c>
      <c r="G786" s="4" t="str">
        <f>'Filtered Data'!G785</f>
        <v>00</v>
      </c>
      <c r="H786" s="4" t="str">
        <f>'Filtered Data'!H785</f>
        <v>00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00</v>
      </c>
      <c r="L786" s="4" t="str">
        <f>'Filtered Data'!L785</f>
        <v>00</v>
      </c>
      <c r="M786" s="4" t="str">
        <f>'Filtered Data'!M785</f>
        <v>00</v>
      </c>
      <c r="N786" s="4" t="str">
        <f>'Filtered Data'!N785</f>
        <v>00</v>
      </c>
      <c r="P786" s="6" t="e">
        <f t="shared" si="39"/>
        <v>#NUM!</v>
      </c>
      <c r="Q786" s="7">
        <f>IF('Filtered Data'!G785="","",HEX2DEC(G786))</f>
        <v>0</v>
      </c>
      <c r="R786" s="7">
        <f>IF('Filtered Data'!H785="","",HEX2DEC(H786))</f>
        <v>0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0</v>
      </c>
      <c r="V786" s="7">
        <f>IF('Filtered Data'!L785="","",HEX2DEC(L786))</f>
        <v>0</v>
      </c>
      <c r="W786" s="7">
        <f>IF('Filtered Data'!M785="","",HEX2DEC(M786))</f>
        <v>0</v>
      </c>
      <c r="X786" s="7">
        <f>IF('Filtered Data'!N785="","",HEX2DEC(N786))</f>
        <v>0</v>
      </c>
      <c r="Y786" s="7"/>
      <c r="Z786" s="8" t="e">
        <f t="shared" si="40"/>
        <v>#NUM!</v>
      </c>
      <c r="AA786" s="7" t="str">
        <f>IF('Filtered Data'!G785="","",HEX2BIN(G786))</f>
        <v>0</v>
      </c>
      <c r="AB786" s="7" t="str">
        <f>IF('Filtered Data'!H785="","",HEX2BIN(H786))</f>
        <v>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0</v>
      </c>
      <c r="AF786" s="7" t="str">
        <f>IF('Filtered Data'!L785="","",HEX2BIN(L786))</f>
        <v>0</v>
      </c>
      <c r="AG786" s="7" t="str">
        <f>IF('Filtered Data'!M785="","",HEX2BIN(M786))</f>
        <v>0</v>
      </c>
      <c r="AH786" s="7" t="str">
        <f>IF('Filtered Data'!N785="","",HEX2BIN(N786))</f>
        <v>0</v>
      </c>
      <c r="AI786" s="7"/>
      <c r="AJ786" s="8" t="e">
        <f t="shared" si="41"/>
        <v>#NUM!</v>
      </c>
      <c r="AK786" s="7" t="str">
        <f>IF('Filtered Data'!G785="","",HEX2OCT(G786))</f>
        <v>0</v>
      </c>
      <c r="AL786" s="7" t="str">
        <f>IF('Filtered Data'!H785="","",HEX2OCT(H786))</f>
        <v>0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0</v>
      </c>
      <c r="AP786" s="7" t="str">
        <f>IF('Filtered Data'!L785="","",HEX2OCT(L786))</f>
        <v>0</v>
      </c>
      <c r="AQ786" s="7" t="str">
        <f>IF('Filtered Data'!M785="","",HEX2OCT(M786))</f>
        <v>0</v>
      </c>
      <c r="AR786" s="7" t="str">
        <f>IF('Filtered Data'!N785="","",HEX2OCT(N786))</f>
        <v>0</v>
      </c>
    </row>
    <row r="787" hidden="1">
      <c r="A787" s="4">
        <f>'Filtered Data'!A786</f>
        <v>186657</v>
      </c>
      <c r="B787" s="4">
        <f>'Filtered Data'!B786</f>
        <v>1</v>
      </c>
      <c r="C787" s="4">
        <f>'Filtered Data'!C786</f>
        <v>400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01</v>
      </c>
      <c r="H787" s="4" t="str">
        <f>'Filtered Data'!H786</f>
        <v>00</v>
      </c>
      <c r="I787" s="4" t="str">
        <f>'Filtered Data'!I786</f>
        <v>4c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1</v>
      </c>
      <c r="R787" s="7">
        <f>IF('Filtered Data'!H786="","",HEX2DEC(H787))</f>
        <v>0</v>
      </c>
      <c r="S787" s="7">
        <f>IF('Filtered Data'!I786="","",HEX2DEC(I787))</f>
        <v>76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</v>
      </c>
      <c r="AB787" s="7" t="str">
        <f>IF('Filtered Data'!H786="","",HEX2BIN(H787))</f>
        <v>0</v>
      </c>
      <c r="AC787" s="7" t="str">
        <f>IF('Filtered Data'!I786="","",HEX2BIN(I787))</f>
        <v>1001100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</v>
      </c>
      <c r="AL787" s="7" t="str">
        <f>IF('Filtered Data'!H786="","",HEX2OCT(H787))</f>
        <v>0</v>
      </c>
      <c r="AM787" s="7" t="str">
        <f>IF('Filtered Data'!I786="","",HEX2OCT(I787))</f>
        <v>114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>
      <c r="A788" s="4">
        <f>'Filtered Data'!A787</f>
        <v>186661</v>
      </c>
      <c r="B788" s="4">
        <f>'Filtered Data'!B787</f>
        <v>0</v>
      </c>
      <c r="C788" s="4">
        <f>'Filtered Data'!C787</f>
        <v>404</v>
      </c>
      <c r="D788" s="4">
        <f>'Filtered Data'!D787</f>
        <v>0</v>
      </c>
      <c r="E788" s="4">
        <f>'Filtered Data'!E787</f>
        <v>0</v>
      </c>
      <c r="F788" s="4">
        <f>'Filtered Data'!F787</f>
        <v>2</v>
      </c>
      <c r="G788" s="4" t="str">
        <f>'Filtered Data'!G787</f>
        <v>01</v>
      </c>
      <c r="H788" s="4" t="str">
        <f>'Filtered Data'!H787</f>
        <v>00</v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256</v>
      </c>
      <c r="Q788" s="7">
        <f>IF('Filtered Data'!G787="","",HEX2DEC(G788))</f>
        <v>1</v>
      </c>
      <c r="R788" s="7">
        <f>IF('Filtered Data'!H787="","",HEX2DEC(H788))</f>
        <v>0</v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100000000</v>
      </c>
      <c r="AA788" s="7" t="str">
        <f>IF('Filtered Data'!G787="","",HEX2BIN(G788))</f>
        <v>1</v>
      </c>
      <c r="AB788" s="7" t="str">
        <f>IF('Filtered Data'!H787="","",HEX2BIN(H788))</f>
        <v>0</v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100000000</v>
      </c>
      <c r="AK788" s="7" t="str">
        <f>IF('Filtered Data'!G787="","",HEX2OCT(G788))</f>
        <v>1</v>
      </c>
      <c r="AL788" s="7" t="str">
        <f>IF('Filtered Data'!H787="","",HEX2OCT(H788))</f>
        <v>0</v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 hidden="1">
      <c r="A789" s="4">
        <f>'Filtered Data'!A788</f>
        <v>186662</v>
      </c>
      <c r="B789" s="4">
        <f>'Filtered Data'!B788</f>
        <v>1</v>
      </c>
      <c r="C789" s="4">
        <f>'Filtered Data'!C788</f>
        <v>405</v>
      </c>
      <c r="D789" s="4">
        <f>'Filtered Data'!D788</f>
        <v>0</v>
      </c>
      <c r="E789" s="4">
        <f>'Filtered Data'!E788</f>
        <v>0</v>
      </c>
      <c r="F789" s="4">
        <f>'Filtered Data'!F788</f>
        <v>8</v>
      </c>
      <c r="G789" s="4" t="str">
        <f>'Filtered Data'!G788</f>
        <v>01</v>
      </c>
      <c r="H789" s="4" t="str">
        <f>'Filtered Data'!H788</f>
        <v>00</v>
      </c>
      <c r="I789" s="4" t="str">
        <f>'Filtered Data'!I788</f>
        <v>00</v>
      </c>
      <c r="J789" s="4" t="str">
        <f>'Filtered Data'!J788</f>
        <v>00</v>
      </c>
      <c r="K789" s="4" t="str">
        <f>'Filtered Data'!K788</f>
        <v>00</v>
      </c>
      <c r="L789" s="4" t="str">
        <f>'Filtered Data'!L788</f>
        <v>04</v>
      </c>
      <c r="M789" s="4" t="str">
        <f>'Filtered Data'!M788</f>
        <v>06</v>
      </c>
      <c r="N789" s="4" t="str">
        <f>'Filtered Data'!N788</f>
        <v>04</v>
      </c>
      <c r="P789" s="6" t="e">
        <f t="shared" si="39"/>
        <v>#NUM!</v>
      </c>
      <c r="Q789" s="7">
        <f>IF('Filtered Data'!G788="","",HEX2DEC(G789))</f>
        <v>1</v>
      </c>
      <c r="R789" s="7">
        <f>IF('Filtered Data'!H788="","",HEX2DEC(H789))</f>
        <v>0</v>
      </c>
      <c r="S789" s="7">
        <f>IF('Filtered Data'!I788="","",HEX2DEC(I789))</f>
        <v>0</v>
      </c>
      <c r="T789" s="7">
        <f>IF('Filtered Data'!J788="","",HEX2DEC(J789))</f>
        <v>0</v>
      </c>
      <c r="U789" s="7">
        <f>IF('Filtered Data'!K788="","",HEX2DEC(K789))</f>
        <v>0</v>
      </c>
      <c r="V789" s="7">
        <f>IF('Filtered Data'!L788="","",HEX2DEC(L789))</f>
        <v>4</v>
      </c>
      <c r="W789" s="7">
        <f>IF('Filtered Data'!M788="","",HEX2DEC(M789))</f>
        <v>6</v>
      </c>
      <c r="X789" s="7">
        <f>IF('Filtered Data'!N788="","",HEX2DEC(N789))</f>
        <v>4</v>
      </c>
      <c r="Y789" s="7"/>
      <c r="Z789" s="8" t="e">
        <f t="shared" si="40"/>
        <v>#NUM!</v>
      </c>
      <c r="AA789" s="7" t="str">
        <f>IF('Filtered Data'!G788="","",HEX2BIN(G789))</f>
        <v>1</v>
      </c>
      <c r="AB789" s="7" t="str">
        <f>IF('Filtered Data'!H788="","",HEX2BIN(H789))</f>
        <v>0</v>
      </c>
      <c r="AC789" s="7" t="str">
        <f>IF('Filtered Data'!I788="","",HEX2BIN(I789))</f>
        <v>0</v>
      </c>
      <c r="AD789" s="7" t="str">
        <f>IF('Filtered Data'!J788="","",HEX2BIN(J789))</f>
        <v>0</v>
      </c>
      <c r="AE789" s="7" t="str">
        <f>IF('Filtered Data'!K788="","",HEX2BIN(K789))</f>
        <v>0</v>
      </c>
      <c r="AF789" s="7" t="str">
        <f>IF('Filtered Data'!L788="","",HEX2BIN(L789))</f>
        <v>100</v>
      </c>
      <c r="AG789" s="7" t="str">
        <f>IF('Filtered Data'!M788="","",HEX2BIN(M789))</f>
        <v>110</v>
      </c>
      <c r="AH789" s="7" t="str">
        <f>IF('Filtered Data'!N788="","",HEX2BIN(N789))</f>
        <v>100</v>
      </c>
      <c r="AI789" s="7"/>
      <c r="AJ789" s="8" t="e">
        <f t="shared" si="41"/>
        <v>#NUM!</v>
      </c>
      <c r="AK789" s="7" t="str">
        <f>IF('Filtered Data'!G788="","",HEX2OCT(G789))</f>
        <v>1</v>
      </c>
      <c r="AL789" s="7" t="str">
        <f>IF('Filtered Data'!H788="","",HEX2OCT(H789))</f>
        <v>0</v>
      </c>
      <c r="AM789" s="7" t="str">
        <f>IF('Filtered Data'!I788="","",HEX2OCT(I789))</f>
        <v>0</v>
      </c>
      <c r="AN789" s="7" t="str">
        <f>IF('Filtered Data'!J788="","",HEX2OCT(J789))</f>
        <v>0</v>
      </c>
      <c r="AO789" s="7" t="str">
        <f>IF('Filtered Data'!K788="","",HEX2OCT(K789))</f>
        <v>0</v>
      </c>
      <c r="AP789" s="7" t="str">
        <f>IF('Filtered Data'!L788="","",HEX2OCT(L789))</f>
        <v>4</v>
      </c>
      <c r="AQ789" s="7" t="str">
        <f>IF('Filtered Data'!M788="","",HEX2OCT(M789))</f>
        <v>6</v>
      </c>
      <c r="AR789" s="7" t="str">
        <f>IF('Filtered Data'!N788="","",HEX2OCT(N789))</f>
        <v>4</v>
      </c>
    </row>
    <row r="790" hidden="1">
      <c r="A790" s="4">
        <f>'Filtered Data'!A789</f>
        <v>186681</v>
      </c>
      <c r="B790" s="4">
        <f>'Filtered Data'!B789</f>
        <v>0</v>
      </c>
      <c r="C790" s="4">
        <f>'Filtered Data'!C789</f>
        <v>300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03</v>
      </c>
      <c r="H790" s="4" t="str">
        <f>'Filtered Data'!H789</f>
        <v>5a</v>
      </c>
      <c r="I790" s="4" t="str">
        <f>'Filtered Data'!I789</f>
        <v>64</v>
      </c>
      <c r="J790" s="4" t="str">
        <f>'Filtered Data'!J789</f>
        <v>5a</v>
      </c>
      <c r="K790" s="4" t="str">
        <f>'Filtered Data'!K789</f>
        <v>64</v>
      </c>
      <c r="L790" s="4" t="str">
        <f>'Filtered Data'!L789</f>
        <v>00</v>
      </c>
      <c r="M790" s="4" t="str">
        <f>'Filtered Data'!M789</f>
        <v>64</v>
      </c>
      <c r="N790" s="4" t="str">
        <f>'Filtered Data'!N789</f>
        <v>af</v>
      </c>
      <c r="P790" s="6" t="e">
        <f t="shared" si="39"/>
        <v>#NUM!</v>
      </c>
      <c r="Q790" s="7">
        <f>IF('Filtered Data'!G789="","",HEX2DEC(G790))</f>
        <v>3</v>
      </c>
      <c r="R790" s="7">
        <f>IF('Filtered Data'!H789="","",HEX2DEC(H790))</f>
        <v>90</v>
      </c>
      <c r="S790" s="7">
        <f>IF('Filtered Data'!I789="","",HEX2DEC(I790))</f>
        <v>100</v>
      </c>
      <c r="T790" s="7">
        <f>IF('Filtered Data'!J789="","",HEX2DEC(J790))</f>
        <v>90</v>
      </c>
      <c r="U790" s="7">
        <f>IF('Filtered Data'!K789="","",HEX2DEC(K790))</f>
        <v>100</v>
      </c>
      <c r="V790" s="7">
        <f>IF('Filtered Data'!L789="","",HEX2DEC(L790))</f>
        <v>0</v>
      </c>
      <c r="W790" s="7">
        <f>IF('Filtered Data'!M789="","",HEX2DEC(M790))</f>
        <v>100</v>
      </c>
      <c r="X790" s="7">
        <f>IF('Filtered Data'!N789="","",HEX2DEC(N790))</f>
        <v>175</v>
      </c>
      <c r="Y790" s="7"/>
      <c r="Z790" s="8" t="e">
        <f t="shared" si="40"/>
        <v>#NUM!</v>
      </c>
      <c r="AA790" s="7" t="str">
        <f>IF('Filtered Data'!G789="","",HEX2BIN(G790))</f>
        <v>11</v>
      </c>
      <c r="AB790" s="7" t="str">
        <f>IF('Filtered Data'!H789="","",HEX2BIN(H790))</f>
        <v>1011010</v>
      </c>
      <c r="AC790" s="7" t="str">
        <f>IF('Filtered Data'!I789="","",HEX2BIN(I790))</f>
        <v>1100100</v>
      </c>
      <c r="AD790" s="7" t="str">
        <f>IF('Filtered Data'!J789="","",HEX2BIN(J790))</f>
        <v>1011010</v>
      </c>
      <c r="AE790" s="7" t="str">
        <f>IF('Filtered Data'!K789="","",HEX2BIN(K790))</f>
        <v>1100100</v>
      </c>
      <c r="AF790" s="7" t="str">
        <f>IF('Filtered Data'!L789="","",HEX2BIN(L790))</f>
        <v>0</v>
      </c>
      <c r="AG790" s="7" t="str">
        <f>IF('Filtered Data'!M789="","",HEX2BIN(M790))</f>
        <v>1100100</v>
      </c>
      <c r="AH790" s="7" t="str">
        <f>IF('Filtered Data'!N789="","",HEX2BIN(N790))</f>
        <v>10101111</v>
      </c>
      <c r="AI790" s="7"/>
      <c r="AJ790" s="8" t="e">
        <f t="shared" si="41"/>
        <v>#NUM!</v>
      </c>
      <c r="AK790" s="7" t="str">
        <f>IF('Filtered Data'!G789="","",HEX2OCT(G790))</f>
        <v>3</v>
      </c>
      <c r="AL790" s="7" t="str">
        <f>IF('Filtered Data'!H789="","",HEX2OCT(H790))</f>
        <v>132</v>
      </c>
      <c r="AM790" s="7" t="str">
        <f>IF('Filtered Data'!I789="","",HEX2OCT(I790))</f>
        <v>144</v>
      </c>
      <c r="AN790" s="7" t="str">
        <f>IF('Filtered Data'!J789="","",HEX2OCT(J790))</f>
        <v>132</v>
      </c>
      <c r="AO790" s="7" t="str">
        <f>IF('Filtered Data'!K789="","",HEX2OCT(K790))</f>
        <v>144</v>
      </c>
      <c r="AP790" s="7" t="str">
        <f>IF('Filtered Data'!L789="","",HEX2OCT(L790))</f>
        <v>0</v>
      </c>
      <c r="AQ790" s="7" t="str">
        <f>IF('Filtered Data'!M789="","",HEX2OCT(M790))</f>
        <v>144</v>
      </c>
      <c r="AR790" s="7" t="str">
        <f>IF('Filtered Data'!N789="","",HEX2OCT(N790))</f>
        <v>257</v>
      </c>
    </row>
    <row r="791" hidden="1">
      <c r="A791" s="4">
        <f>'Filtered Data'!A790</f>
        <v>186682</v>
      </c>
      <c r="B791" s="4">
        <f>'Filtered Data'!B790</f>
        <v>0</v>
      </c>
      <c r="C791" s="4">
        <f>'Filtered Data'!C790</f>
        <v>301</v>
      </c>
      <c r="D791" s="4">
        <f>'Filtered Data'!D790</f>
        <v>0</v>
      </c>
      <c r="E791" s="4">
        <f>'Filtered Data'!E790</f>
        <v>0</v>
      </c>
      <c r="F791" s="4">
        <f>'Filtered Data'!F790</f>
        <v>3</v>
      </c>
      <c r="G791" s="4" t="str">
        <f>'Filtered Data'!G790</f>
        <v>e8</v>
      </c>
      <c r="H791" s="4" t="str">
        <f>'Filtered Data'!H790</f>
        <v>f</v>
      </c>
      <c r="I791" s="4" t="str">
        <f>'Filtered Data'!I790</f>
        <v>00</v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954112</v>
      </c>
      <c r="Q791" s="7">
        <f>IF('Filtered Data'!G790="","",HEX2DEC(G791))</f>
        <v>232</v>
      </c>
      <c r="R791" s="7">
        <f>IF('Filtered Data'!H790="","",HEX2DEC(H791))</f>
        <v>15</v>
      </c>
      <c r="S791" s="7">
        <f>IF('Filtered Data'!I790="","",HEX2DEC(I791))</f>
        <v>0</v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e">
        <f t="shared" si="40"/>
        <v>#NUM!</v>
      </c>
      <c r="AA791" s="7" t="str">
        <f>IF('Filtered Data'!G790="","",HEX2BIN(G791))</f>
        <v>11101000</v>
      </c>
      <c r="AB791" s="7" t="str">
        <f>IF('Filtered Data'!H790="","",HEX2BIN(H791))</f>
        <v>1111</v>
      </c>
      <c r="AC791" s="7" t="str">
        <f>IF('Filtered Data'!I790="","",HEX2BIN(I791))</f>
        <v>0</v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e">
        <f t="shared" si="41"/>
        <v>#NUM!</v>
      </c>
      <c r="AK791" s="7" t="str">
        <f>IF('Filtered Data'!G790="","",HEX2OCT(G791))</f>
        <v>350</v>
      </c>
      <c r="AL791" s="7" t="str">
        <f>IF('Filtered Data'!H790="","",HEX2OCT(H791))</f>
        <v>17</v>
      </c>
      <c r="AM791" s="7" t="str">
        <f>IF('Filtered Data'!I790="","",HEX2OCT(I791))</f>
        <v>0</v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>
        <f>'Filtered Data'!A791</f>
        <v>186691</v>
      </c>
      <c r="B792" s="4">
        <f>'Filtered Data'!B791</f>
        <v>0</v>
      </c>
      <c r="C792" s="4">
        <f>'Filtered Data'!C791</f>
        <v>404</v>
      </c>
      <c r="D792" s="4">
        <f>'Filtered Data'!D791</f>
        <v>0</v>
      </c>
      <c r="E792" s="4">
        <f>'Filtered Data'!E791</f>
        <v>0</v>
      </c>
      <c r="F792" s="4">
        <f>'Filtered Data'!F791</f>
        <v>2</v>
      </c>
      <c r="G792" s="4" t="str">
        <f>'Filtered Data'!G791</f>
        <v>a3</v>
      </c>
      <c r="H792" s="4" t="str">
        <f>'Filtered Data'!H791</f>
        <v>01</v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41729</v>
      </c>
      <c r="Q792" s="7">
        <f>IF('Filtered Data'!G791="","",HEX2DEC(G792))</f>
        <v>163</v>
      </c>
      <c r="R792" s="7">
        <f>IF('Filtered Data'!H791="","",HEX2DEC(H792))</f>
        <v>1</v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e">
        <f t="shared" si="40"/>
        <v>#NUM!</v>
      </c>
      <c r="AA792" s="7" t="str">
        <f>IF('Filtered Data'!G791="","",HEX2BIN(G792))</f>
        <v>10100011</v>
      </c>
      <c r="AB792" s="7" t="str">
        <f>IF('Filtered Data'!H791="","",HEX2BIN(H792))</f>
        <v>1</v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e">
        <f t="shared" si="41"/>
        <v>#NUM!</v>
      </c>
      <c r="AK792" s="7" t="str">
        <f>IF('Filtered Data'!G791="","",HEX2OCT(G792))</f>
        <v>243</v>
      </c>
      <c r="AL792" s="7" t="str">
        <f>IF('Filtered Data'!H791="","",HEX2OCT(H792))</f>
        <v>1</v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 hidden="1">
      <c r="A793" s="4">
        <f>'Filtered Data'!A792</f>
        <v>186692</v>
      </c>
      <c r="B793" s="4">
        <f>'Filtered Data'!B792</f>
        <v>1</v>
      </c>
      <c r="C793" s="4">
        <f>'Filtered Data'!C792</f>
        <v>405</v>
      </c>
      <c r="D793" s="4">
        <f>'Filtered Data'!D792</f>
        <v>0</v>
      </c>
      <c r="E793" s="4">
        <f>'Filtered Data'!E792</f>
        <v>0</v>
      </c>
      <c r="F793" s="4">
        <f>'Filtered Data'!F792</f>
        <v>5</v>
      </c>
      <c r="G793" s="4" t="str">
        <f>'Filtered Data'!G792</f>
        <v>a3</v>
      </c>
      <c r="H793" s="4" t="str">
        <f>'Filtered Data'!H792</f>
        <v>01</v>
      </c>
      <c r="I793" s="4" t="str">
        <f>'Filtered Data'!I792</f>
        <v>00</v>
      </c>
      <c r="J793" s="4" t="str">
        <f>'Filtered Data'!J792</f>
        <v>00</v>
      </c>
      <c r="K793" s="4" t="str">
        <f>'Filtered Data'!K792</f>
        <v>06</v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-399415181306</v>
      </c>
      <c r="Q793" s="7">
        <f>IF('Filtered Data'!G792="","",HEX2DEC(G793))</f>
        <v>163</v>
      </c>
      <c r="R793" s="7">
        <f>IF('Filtered Data'!H792="","",HEX2DEC(H793))</f>
        <v>1</v>
      </c>
      <c r="S793" s="7">
        <f>IF('Filtered Data'!I792="","",HEX2DEC(I793))</f>
        <v>0</v>
      </c>
      <c r="T793" s="7">
        <f>IF('Filtered Data'!J792="","",HEX2DEC(J793))</f>
        <v>0</v>
      </c>
      <c r="U793" s="7">
        <f>IF('Filtered Data'!K792="","",HEX2DEC(K793))</f>
        <v>6</v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10100011</v>
      </c>
      <c r="AB793" s="7" t="str">
        <f>IF('Filtered Data'!H792="","",HEX2BIN(H793))</f>
        <v>1</v>
      </c>
      <c r="AC793" s="7" t="str">
        <f>IF('Filtered Data'!I792="","",HEX2BIN(I793))</f>
        <v>0</v>
      </c>
      <c r="AD793" s="7" t="str">
        <f>IF('Filtered Data'!J792="","",HEX2BIN(J793))</f>
        <v>0</v>
      </c>
      <c r="AE793" s="7" t="str">
        <f>IF('Filtered Data'!K792="","",HEX2BIN(K793))</f>
        <v>110</v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243</v>
      </c>
      <c r="AL793" s="7" t="str">
        <f>IF('Filtered Data'!H792="","",HEX2OCT(H793))</f>
        <v>1</v>
      </c>
      <c r="AM793" s="7" t="str">
        <f>IF('Filtered Data'!I792="","",HEX2OCT(I793))</f>
        <v>0</v>
      </c>
      <c r="AN793" s="7" t="str">
        <f>IF('Filtered Data'!J792="","",HEX2OCT(J793))</f>
        <v>0</v>
      </c>
      <c r="AO793" s="7" t="str">
        <f>IF('Filtered Data'!K792="","",HEX2OCT(K793))</f>
        <v>6</v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>
        <f>'Filtered Data'!A793</f>
        <v>186721</v>
      </c>
      <c r="B794" s="4">
        <f>'Filtered Data'!B793</f>
        <v>0</v>
      </c>
      <c r="C794" s="4">
        <f>'Filtered Data'!C793</f>
        <v>404</v>
      </c>
      <c r="D794" s="4">
        <f>'Filtered Data'!D793</f>
        <v>0</v>
      </c>
      <c r="E794" s="4">
        <f>'Filtered Data'!E793</f>
        <v>0</v>
      </c>
      <c r="F794" s="4">
        <f>'Filtered Data'!F793</f>
        <v>2</v>
      </c>
      <c r="G794" s="4" t="str">
        <f>'Filtered Data'!G793</f>
        <v>20</v>
      </c>
      <c r="H794" s="4" t="str">
        <f>'Filtered Data'!H793</f>
        <v>00</v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8192</v>
      </c>
      <c r="Q794" s="7">
        <f>IF('Filtered Data'!G793="","",HEX2DEC(G794))</f>
        <v>32</v>
      </c>
      <c r="R794" s="7">
        <f>IF('Filtered Data'!H793="","",HEX2DEC(H794))</f>
        <v>0</v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100000</v>
      </c>
      <c r="AB794" s="7" t="str">
        <f>IF('Filtered Data'!H793="","",HEX2BIN(H794))</f>
        <v>0</v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40</v>
      </c>
      <c r="AL794" s="7" t="str">
        <f>IF('Filtered Data'!H793="","",HEX2OCT(H794))</f>
        <v>0</v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 hidden="1">
      <c r="A795" s="4">
        <f>'Filtered Data'!A794</f>
        <v>186722</v>
      </c>
      <c r="B795" s="4">
        <f>'Filtered Data'!B794</f>
        <v>1</v>
      </c>
      <c r="C795" s="4">
        <f>'Filtered Data'!C794</f>
        <v>405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20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32</v>
      </c>
      <c r="L795" s="4" t="str">
        <f>'Filtered Data'!L794</f>
        <v>31</v>
      </c>
      <c r="M795" s="4" t="str">
        <f>'Filtered Data'!M794</f>
        <v>31</v>
      </c>
      <c r="N795" s="4" t="str">
        <f>'Filtered Data'!N794</f>
        <v>46</v>
      </c>
      <c r="P795" s="6" t="e">
        <f t="shared" si="39"/>
        <v>#NUM!</v>
      </c>
      <c r="Q795" s="7">
        <f>IF('Filtered Data'!G794="","",HEX2DEC(G795))</f>
        <v>32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50</v>
      </c>
      <c r="V795" s="7">
        <f>IF('Filtered Data'!L794="","",HEX2DEC(L795))</f>
        <v>49</v>
      </c>
      <c r="W795" s="7">
        <f>IF('Filtered Data'!M794="","",HEX2DEC(M795))</f>
        <v>49</v>
      </c>
      <c r="X795" s="7">
        <f>IF('Filtered Data'!N794="","",HEX2DEC(N795))</f>
        <v>70</v>
      </c>
      <c r="Y795" s="7"/>
      <c r="Z795" s="8" t="e">
        <f t="shared" si="40"/>
        <v>#NUM!</v>
      </c>
      <c r="AA795" s="7" t="str">
        <f>IF('Filtered Data'!G794="","",HEX2BIN(G795))</f>
        <v>100000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110010</v>
      </c>
      <c r="AF795" s="7" t="str">
        <f>IF('Filtered Data'!L794="","",HEX2BIN(L795))</f>
        <v>110001</v>
      </c>
      <c r="AG795" s="7" t="str">
        <f>IF('Filtered Data'!M794="","",HEX2BIN(M795))</f>
        <v>110001</v>
      </c>
      <c r="AH795" s="7" t="str">
        <f>IF('Filtered Data'!N794="","",HEX2BIN(N795))</f>
        <v>1000110</v>
      </c>
      <c r="AI795" s="7"/>
      <c r="AJ795" s="8" t="e">
        <f t="shared" si="41"/>
        <v>#NUM!</v>
      </c>
      <c r="AK795" s="7" t="str">
        <f>IF('Filtered Data'!G794="","",HEX2OCT(G795))</f>
        <v>40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62</v>
      </c>
      <c r="AP795" s="7" t="str">
        <f>IF('Filtered Data'!L794="","",HEX2OCT(L795))</f>
        <v>61</v>
      </c>
      <c r="AQ795" s="7" t="str">
        <f>IF('Filtered Data'!M794="","",HEX2OCT(M795))</f>
        <v>61</v>
      </c>
      <c r="AR795" s="7" t="str">
        <f>IF('Filtered Data'!N794="","",HEX2OCT(N795))</f>
        <v>106</v>
      </c>
    </row>
    <row r="796" hidden="1">
      <c r="A796" s="4">
        <f>'Filtered Data'!A795</f>
        <v>186731</v>
      </c>
      <c r="B796" s="4">
        <f>'Filtered Data'!B795</f>
        <v>0</v>
      </c>
      <c r="C796" s="4">
        <f>'Filtered Data'!C795</f>
        <v>300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03</v>
      </c>
      <c r="H796" s="4" t="str">
        <f>'Filtered Data'!H795</f>
        <v>5a</v>
      </c>
      <c r="I796" s="4" t="str">
        <f>'Filtered Data'!I795</f>
        <v>64</v>
      </c>
      <c r="J796" s="4" t="str">
        <f>'Filtered Data'!J795</f>
        <v>5a</v>
      </c>
      <c r="K796" s="4" t="str">
        <f>'Filtered Data'!K795</f>
        <v>64</v>
      </c>
      <c r="L796" s="4" t="str">
        <f>'Filtered Data'!L795</f>
        <v>00</v>
      </c>
      <c r="M796" s="4" t="str">
        <f>'Filtered Data'!M795</f>
        <v>64</v>
      </c>
      <c r="N796" s="4" t="str">
        <f>'Filtered Data'!N795</f>
        <v>30</v>
      </c>
      <c r="P796" s="6" t="e">
        <f t="shared" si="39"/>
        <v>#NUM!</v>
      </c>
      <c r="Q796" s="7">
        <f>IF('Filtered Data'!G795="","",HEX2DEC(G796))</f>
        <v>3</v>
      </c>
      <c r="R796" s="7">
        <f>IF('Filtered Data'!H795="","",HEX2DEC(H796))</f>
        <v>90</v>
      </c>
      <c r="S796" s="7">
        <f>IF('Filtered Data'!I795="","",HEX2DEC(I796))</f>
        <v>100</v>
      </c>
      <c r="T796" s="7">
        <f>IF('Filtered Data'!J795="","",HEX2DEC(J796))</f>
        <v>90</v>
      </c>
      <c r="U796" s="7">
        <f>IF('Filtered Data'!K795="","",HEX2DEC(K796))</f>
        <v>100</v>
      </c>
      <c r="V796" s="7">
        <f>IF('Filtered Data'!L795="","",HEX2DEC(L796))</f>
        <v>0</v>
      </c>
      <c r="W796" s="7">
        <f>IF('Filtered Data'!M795="","",HEX2DEC(M796))</f>
        <v>100</v>
      </c>
      <c r="X796" s="7">
        <f>IF('Filtered Data'!N795="","",HEX2DEC(N796))</f>
        <v>48</v>
      </c>
      <c r="Y796" s="7"/>
      <c r="Z796" s="8" t="e">
        <f t="shared" si="40"/>
        <v>#NUM!</v>
      </c>
      <c r="AA796" s="7" t="str">
        <f>IF('Filtered Data'!G795="","",HEX2BIN(G796))</f>
        <v>11</v>
      </c>
      <c r="AB796" s="7" t="str">
        <f>IF('Filtered Data'!H795="","",HEX2BIN(H796))</f>
        <v>1011010</v>
      </c>
      <c r="AC796" s="7" t="str">
        <f>IF('Filtered Data'!I795="","",HEX2BIN(I796))</f>
        <v>1100100</v>
      </c>
      <c r="AD796" s="7" t="str">
        <f>IF('Filtered Data'!J795="","",HEX2BIN(J796))</f>
        <v>1011010</v>
      </c>
      <c r="AE796" s="7" t="str">
        <f>IF('Filtered Data'!K795="","",HEX2BIN(K796))</f>
        <v>1100100</v>
      </c>
      <c r="AF796" s="7" t="str">
        <f>IF('Filtered Data'!L795="","",HEX2BIN(L796))</f>
        <v>0</v>
      </c>
      <c r="AG796" s="7" t="str">
        <f>IF('Filtered Data'!M795="","",HEX2BIN(M796))</f>
        <v>1100100</v>
      </c>
      <c r="AH796" s="7" t="str">
        <f>IF('Filtered Data'!N795="","",HEX2BIN(N796))</f>
        <v>110000</v>
      </c>
      <c r="AI796" s="7"/>
      <c r="AJ796" s="8" t="e">
        <f t="shared" si="41"/>
        <v>#NUM!</v>
      </c>
      <c r="AK796" s="7" t="str">
        <f>IF('Filtered Data'!G795="","",HEX2OCT(G796))</f>
        <v>3</v>
      </c>
      <c r="AL796" s="7" t="str">
        <f>IF('Filtered Data'!H795="","",HEX2OCT(H796))</f>
        <v>132</v>
      </c>
      <c r="AM796" s="7" t="str">
        <f>IF('Filtered Data'!I795="","",HEX2OCT(I796))</f>
        <v>144</v>
      </c>
      <c r="AN796" s="7" t="str">
        <f>IF('Filtered Data'!J795="","",HEX2OCT(J796))</f>
        <v>132</v>
      </c>
      <c r="AO796" s="7" t="str">
        <f>IF('Filtered Data'!K795="","",HEX2OCT(K796))</f>
        <v>144</v>
      </c>
      <c r="AP796" s="7" t="str">
        <f>IF('Filtered Data'!L795="","",HEX2OCT(L796))</f>
        <v>0</v>
      </c>
      <c r="AQ796" s="7" t="str">
        <f>IF('Filtered Data'!M795="","",HEX2OCT(M796))</f>
        <v>144</v>
      </c>
      <c r="AR796" s="7" t="str">
        <f>IF('Filtered Data'!N795="","",HEX2OCT(N796))</f>
        <v>60</v>
      </c>
    </row>
    <row r="797" hidden="1">
      <c r="A797" s="4">
        <f>'Filtered Data'!A796</f>
        <v>186733</v>
      </c>
      <c r="B797" s="4">
        <f>'Filtered Data'!B796</f>
        <v>0</v>
      </c>
      <c r="C797" s="4">
        <f>'Filtered Data'!C796</f>
        <v>301</v>
      </c>
      <c r="D797" s="4">
        <f>'Filtered Data'!D796</f>
        <v>0</v>
      </c>
      <c r="E797" s="4">
        <f>'Filtered Data'!E796</f>
        <v>0</v>
      </c>
      <c r="F797" s="4">
        <f>'Filtered Data'!F796</f>
        <v>3</v>
      </c>
      <c r="G797" s="4" t="str">
        <f>'Filtered Data'!G796</f>
        <v>e2</v>
      </c>
      <c r="H797" s="4" t="str">
        <f>'Filtered Data'!H796</f>
        <v>00</v>
      </c>
      <c r="I797" s="4" t="str">
        <f>'Filtered Data'!I796</f>
        <v>00</v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14811136</v>
      </c>
      <c r="Q797" s="7">
        <f>IF('Filtered Data'!G796="","",HEX2DEC(G797))</f>
        <v>226</v>
      </c>
      <c r="R797" s="7">
        <f>IF('Filtered Data'!H796="","",HEX2DEC(H797))</f>
        <v>0</v>
      </c>
      <c r="S797" s="7">
        <f>IF('Filtered Data'!I796="","",HEX2DEC(I797))</f>
        <v>0</v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e">
        <f t="shared" si="40"/>
        <v>#NUM!</v>
      </c>
      <c r="AA797" s="7" t="str">
        <f>IF('Filtered Data'!G796="","",HEX2BIN(G797))</f>
        <v>11100010</v>
      </c>
      <c r="AB797" s="7" t="str">
        <f>IF('Filtered Data'!H796="","",HEX2BIN(H797))</f>
        <v>0</v>
      </c>
      <c r="AC797" s="7" t="str">
        <f>IF('Filtered Data'!I796="","",HEX2BIN(I797))</f>
        <v>0</v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e">
        <f t="shared" si="41"/>
        <v>#NUM!</v>
      </c>
      <c r="AK797" s="7" t="str">
        <f>IF('Filtered Data'!G796="","",HEX2OCT(G797))</f>
        <v>342</v>
      </c>
      <c r="AL797" s="7" t="str">
        <f>IF('Filtered Data'!H796="","",HEX2OCT(H797))</f>
        <v>0</v>
      </c>
      <c r="AM797" s="7" t="str">
        <f>IF('Filtered Data'!I796="","",HEX2OCT(I797))</f>
        <v>0</v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 hidden="1">
      <c r="A798" s="4">
        <f>'Filtered Data'!A797</f>
        <v>186736</v>
      </c>
      <c r="B798" s="4">
        <f>'Filtered Data'!B797</f>
        <v>1</v>
      </c>
      <c r="C798" s="4">
        <f>'Filtered Data'!C797</f>
        <v>401</v>
      </c>
      <c r="D798" s="4">
        <f>'Filtered Data'!D797</f>
        <v>0</v>
      </c>
      <c r="E798" s="4">
        <f>'Filtered Data'!E797</f>
        <v>0</v>
      </c>
      <c r="F798" s="4">
        <f>'Filtered Data'!F797</f>
        <v>8</v>
      </c>
      <c r="G798" s="4" t="str">
        <f>'Filtered Data'!G797</f>
        <v>8f</v>
      </c>
      <c r="H798" s="4" t="str">
        <f>'Filtered Data'!H797</f>
        <v>a0</v>
      </c>
      <c r="I798" s="4" t="str">
        <f>'Filtered Data'!I797</f>
        <v>00</v>
      </c>
      <c r="J798" s="4" t="str">
        <f>'Filtered Data'!J797</f>
        <v>00</v>
      </c>
      <c r="K798" s="4" t="str">
        <f>'Filtered Data'!K797</f>
        <v>57</v>
      </c>
      <c r="L798" s="4" t="str">
        <f>'Filtered Data'!L797</f>
        <v>00</v>
      </c>
      <c r="M798" s="4" t="str">
        <f>'Filtered Data'!M797</f>
        <v>00</v>
      </c>
      <c r="N798" s="4" t="str">
        <f>'Filtered Data'!N797</f>
        <v>00</v>
      </c>
      <c r="P798" s="6" t="e">
        <f t="shared" si="39"/>
        <v>#NUM!</v>
      </c>
      <c r="Q798" s="7">
        <f>IF('Filtered Data'!G797="","",HEX2DEC(G798))</f>
        <v>143</v>
      </c>
      <c r="R798" s="7">
        <f>IF('Filtered Data'!H797="","",HEX2DEC(H798))</f>
        <v>160</v>
      </c>
      <c r="S798" s="7">
        <f>IF('Filtered Data'!I797="","",HEX2DEC(I798))</f>
        <v>0</v>
      </c>
      <c r="T798" s="7">
        <f>IF('Filtered Data'!J797="","",HEX2DEC(J798))</f>
        <v>0</v>
      </c>
      <c r="U798" s="7">
        <f>IF('Filtered Data'!K797="","",HEX2DEC(K798))</f>
        <v>87</v>
      </c>
      <c r="V798" s="7">
        <f>IF('Filtered Data'!L797="","",HEX2DEC(L798))</f>
        <v>0</v>
      </c>
      <c r="W798" s="7">
        <f>IF('Filtered Data'!M797="","",HEX2DEC(M798))</f>
        <v>0</v>
      </c>
      <c r="X798" s="7">
        <f>IF('Filtered Data'!N797="","",HEX2DEC(N798))</f>
        <v>0</v>
      </c>
      <c r="Y798" s="7"/>
      <c r="Z798" s="8" t="e">
        <f t="shared" si="40"/>
        <v>#NUM!</v>
      </c>
      <c r="AA798" s="7" t="str">
        <f>IF('Filtered Data'!G797="","",HEX2BIN(G798))</f>
        <v>10001111</v>
      </c>
      <c r="AB798" s="7" t="str">
        <f>IF('Filtered Data'!H797="","",HEX2BIN(H798))</f>
        <v>10100000</v>
      </c>
      <c r="AC798" s="7" t="str">
        <f>IF('Filtered Data'!I797="","",HEX2BIN(I798))</f>
        <v>0</v>
      </c>
      <c r="AD798" s="7" t="str">
        <f>IF('Filtered Data'!J797="","",HEX2BIN(J798))</f>
        <v>0</v>
      </c>
      <c r="AE798" s="7" t="str">
        <f>IF('Filtered Data'!K797="","",HEX2BIN(K798))</f>
        <v>1010111</v>
      </c>
      <c r="AF798" s="7" t="str">
        <f>IF('Filtered Data'!L797="","",HEX2BIN(L798))</f>
        <v>0</v>
      </c>
      <c r="AG798" s="7" t="str">
        <f>IF('Filtered Data'!M797="","",HEX2BIN(M798))</f>
        <v>0</v>
      </c>
      <c r="AH798" s="7" t="str">
        <f>IF('Filtered Data'!N797="","",HEX2BIN(N798))</f>
        <v>0</v>
      </c>
      <c r="AI798" s="7"/>
      <c r="AJ798" s="8" t="e">
        <f t="shared" si="41"/>
        <v>#NUM!</v>
      </c>
      <c r="AK798" s="7" t="str">
        <f>IF('Filtered Data'!G797="","",HEX2OCT(G798))</f>
        <v>217</v>
      </c>
      <c r="AL798" s="7" t="str">
        <f>IF('Filtered Data'!H797="","",HEX2OCT(H798))</f>
        <v>240</v>
      </c>
      <c r="AM798" s="7" t="str">
        <f>IF('Filtered Data'!I797="","",HEX2OCT(I798))</f>
        <v>0</v>
      </c>
      <c r="AN798" s="7" t="str">
        <f>IF('Filtered Data'!J797="","",HEX2OCT(J798))</f>
        <v>0</v>
      </c>
      <c r="AO798" s="7" t="str">
        <f>IF('Filtered Data'!K797="","",HEX2OCT(K798))</f>
        <v>127</v>
      </c>
      <c r="AP798" s="7" t="str">
        <f>IF('Filtered Data'!L797="","",HEX2OCT(L798))</f>
        <v>0</v>
      </c>
      <c r="AQ798" s="7" t="str">
        <f>IF('Filtered Data'!M797="","",HEX2OCT(M798))</f>
        <v>0</v>
      </c>
      <c r="AR798" s="7" t="str">
        <f>IF('Filtered Data'!N797="","",HEX2OCT(N798))</f>
        <v>0</v>
      </c>
    </row>
    <row r="799" hidden="1">
      <c r="A799" s="4">
        <f>'Filtered Data'!A798</f>
        <v>186744</v>
      </c>
      <c r="B799" s="4">
        <f>'Filtered Data'!B798</f>
        <v>1</v>
      </c>
      <c r="C799" s="4">
        <f>'Filtered Data'!C798</f>
        <v>201</v>
      </c>
      <c r="D799" s="4">
        <f>'Filtered Data'!D798</f>
        <v>0</v>
      </c>
      <c r="E799" s="4">
        <f>'Filtered Data'!E798</f>
        <v>0</v>
      </c>
      <c r="F799" s="4">
        <f>'Filtered Data'!F798</f>
        <v>6</v>
      </c>
      <c r="G799" s="4" t="str">
        <f>'Filtered Data'!G798</f>
        <v>fe</v>
      </c>
      <c r="H799" s="4" t="str">
        <f>'Filtered Data'!H798</f>
        <v>01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62</v>
      </c>
      <c r="L799" s="4" t="str">
        <f>'Filtered Data'!L798</f>
        <v>00</v>
      </c>
      <c r="M799" s="4" t="str">
        <f>'Filtered Data'!M798</f>
        <v/>
      </c>
      <c r="N799" s="4" t="str">
        <f>'Filtered Data'!N798</f>
        <v/>
      </c>
      <c r="P799" s="6" t="e">
        <f t="shared" si="39"/>
        <v>#NUM!</v>
      </c>
      <c r="Q799" s="7">
        <f>IF('Filtered Data'!G798="","",HEX2DEC(G799))</f>
        <v>254</v>
      </c>
      <c r="R799" s="7">
        <f>IF('Filtered Data'!H798="","",HEX2DEC(H799))</f>
        <v>1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98</v>
      </c>
      <c r="V799" s="7">
        <f>IF('Filtered Data'!L798="","",HEX2DEC(L799))</f>
        <v>0</v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e">
        <f t="shared" si="40"/>
        <v>#NUM!</v>
      </c>
      <c r="AA799" s="7" t="str">
        <f>IF('Filtered Data'!G798="","",HEX2BIN(G799))</f>
        <v>11111110</v>
      </c>
      <c r="AB799" s="7" t="str">
        <f>IF('Filtered Data'!H798="","",HEX2BIN(H799))</f>
        <v>1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1100010</v>
      </c>
      <c r="AF799" s="7" t="str">
        <f>IF('Filtered Data'!L798="","",HEX2BIN(L799))</f>
        <v>0</v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e">
        <f t="shared" si="41"/>
        <v>#NUM!</v>
      </c>
      <c r="AK799" s="7" t="str">
        <f>IF('Filtered Data'!G798="","",HEX2OCT(G799))</f>
        <v>376</v>
      </c>
      <c r="AL799" s="7" t="str">
        <f>IF('Filtered Data'!H798="","",HEX2OCT(H799))</f>
        <v>1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142</v>
      </c>
      <c r="AP799" s="7" t="str">
        <f>IF('Filtered Data'!L798="","",HEX2OCT(L799))</f>
        <v>0</v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>
        <f>'Filtered Data'!A799</f>
        <v>186751</v>
      </c>
      <c r="B800" s="4">
        <f>'Filtered Data'!B799</f>
        <v>0</v>
      </c>
      <c r="C800" s="4">
        <f>'Filtered Data'!C799</f>
        <v>404</v>
      </c>
      <c r="D800" s="4">
        <f>'Filtered Data'!D799</f>
        <v>0</v>
      </c>
      <c r="E800" s="4">
        <f>'Filtered Data'!E799</f>
        <v>0</v>
      </c>
      <c r="F800" s="4">
        <f>'Filtered Data'!F799</f>
        <v>2</v>
      </c>
      <c r="G800" s="4" t="str">
        <f>'Filtered Data'!G799</f>
        <v>21</v>
      </c>
      <c r="H800" s="4" t="str">
        <f>'Filtered Data'!H799</f>
        <v>00</v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8448</v>
      </c>
      <c r="Q800" s="7">
        <f>IF('Filtered Data'!G799="","",HEX2DEC(G800))</f>
        <v>33</v>
      </c>
      <c r="R800" s="7">
        <f>IF('Filtered Data'!H799="","",HEX2DEC(H800))</f>
        <v>0</v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100001</v>
      </c>
      <c r="AB800" s="7" t="str">
        <f>IF('Filtered Data'!H799="","",HEX2BIN(H800))</f>
        <v>0</v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41</v>
      </c>
      <c r="AL800" s="7" t="str">
        <f>IF('Filtered Data'!H799="","",HEX2OCT(H800))</f>
        <v>0</v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 hidden="1">
      <c r="A801" s="4">
        <f>'Filtered Data'!A800</f>
        <v>186752</v>
      </c>
      <c r="B801" s="4">
        <f>'Filtered Data'!B800</f>
        <v>1</v>
      </c>
      <c r="C801" s="4">
        <f>'Filtered Data'!C800</f>
        <v>405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21</v>
      </c>
      <c r="H801" s="4" t="str">
        <f>'Filtered Data'!H800</f>
        <v>00</v>
      </c>
      <c r="I801" s="4" t="str">
        <f>'Filtered Data'!I800</f>
        <v>00</v>
      </c>
      <c r="J801" s="4" t="str">
        <f>'Filtered Data'!J800</f>
        <v>00</v>
      </c>
      <c r="K801" s="4" t="str">
        <f>'Filtered Data'!K800</f>
        <v>46</v>
      </c>
      <c r="L801" s="4" t="str">
        <f>'Filtered Data'!L800</f>
        <v>56</v>
      </c>
      <c r="M801" s="4" t="str">
        <f>'Filtered Data'!M800</f>
        <v>41</v>
      </c>
      <c r="N801" s="4" t="str">
        <f>'Filtered Data'!N800</f>
        <v>31</v>
      </c>
      <c r="P801" s="6" t="e">
        <f t="shared" si="39"/>
        <v>#NUM!</v>
      </c>
      <c r="Q801" s="7">
        <f>IF('Filtered Data'!G800="","",HEX2DEC(G801))</f>
        <v>33</v>
      </c>
      <c r="R801" s="7">
        <f>IF('Filtered Data'!H800="","",HEX2DEC(H801))</f>
        <v>0</v>
      </c>
      <c r="S801" s="7">
        <f>IF('Filtered Data'!I800="","",HEX2DEC(I801))</f>
        <v>0</v>
      </c>
      <c r="T801" s="7">
        <f>IF('Filtered Data'!J800="","",HEX2DEC(J801))</f>
        <v>0</v>
      </c>
      <c r="U801" s="7">
        <f>IF('Filtered Data'!K800="","",HEX2DEC(K801))</f>
        <v>70</v>
      </c>
      <c r="V801" s="7">
        <f>IF('Filtered Data'!L800="","",HEX2DEC(L801))</f>
        <v>86</v>
      </c>
      <c r="W801" s="7">
        <f>IF('Filtered Data'!M800="","",HEX2DEC(M801))</f>
        <v>65</v>
      </c>
      <c r="X801" s="7">
        <f>IF('Filtered Data'!N800="","",HEX2DEC(N801))</f>
        <v>49</v>
      </c>
      <c r="Y801" s="7"/>
      <c r="Z801" s="8" t="e">
        <f t="shared" si="40"/>
        <v>#NUM!</v>
      </c>
      <c r="AA801" s="7" t="str">
        <f>IF('Filtered Data'!G800="","",HEX2BIN(G801))</f>
        <v>100001</v>
      </c>
      <c r="AB801" s="7" t="str">
        <f>IF('Filtered Data'!H800="","",HEX2BIN(H801))</f>
        <v>0</v>
      </c>
      <c r="AC801" s="7" t="str">
        <f>IF('Filtered Data'!I800="","",HEX2BIN(I801))</f>
        <v>0</v>
      </c>
      <c r="AD801" s="7" t="str">
        <f>IF('Filtered Data'!J800="","",HEX2BIN(J801))</f>
        <v>0</v>
      </c>
      <c r="AE801" s="7" t="str">
        <f>IF('Filtered Data'!K800="","",HEX2BIN(K801))</f>
        <v>1000110</v>
      </c>
      <c r="AF801" s="7" t="str">
        <f>IF('Filtered Data'!L800="","",HEX2BIN(L801))</f>
        <v>1010110</v>
      </c>
      <c r="AG801" s="7" t="str">
        <f>IF('Filtered Data'!M800="","",HEX2BIN(M801))</f>
        <v>1000001</v>
      </c>
      <c r="AH801" s="7" t="str">
        <f>IF('Filtered Data'!N800="","",HEX2BIN(N801))</f>
        <v>110001</v>
      </c>
      <c r="AI801" s="7"/>
      <c r="AJ801" s="8" t="e">
        <f t="shared" si="41"/>
        <v>#NUM!</v>
      </c>
      <c r="AK801" s="7" t="str">
        <f>IF('Filtered Data'!G800="","",HEX2OCT(G801))</f>
        <v>41</v>
      </c>
      <c r="AL801" s="7" t="str">
        <f>IF('Filtered Data'!H800="","",HEX2OCT(H801))</f>
        <v>0</v>
      </c>
      <c r="AM801" s="7" t="str">
        <f>IF('Filtered Data'!I800="","",HEX2OCT(I801))</f>
        <v>0</v>
      </c>
      <c r="AN801" s="7" t="str">
        <f>IF('Filtered Data'!J800="","",HEX2OCT(J801))</f>
        <v>0</v>
      </c>
      <c r="AO801" s="7" t="str">
        <f>IF('Filtered Data'!K800="","",HEX2OCT(K801))</f>
        <v>106</v>
      </c>
      <c r="AP801" s="7" t="str">
        <f>IF('Filtered Data'!L800="","",HEX2OCT(L801))</f>
        <v>126</v>
      </c>
      <c r="AQ801" s="7" t="str">
        <f>IF('Filtered Data'!M800="","",HEX2OCT(M801))</f>
        <v>101</v>
      </c>
      <c r="AR801" s="7" t="str">
        <f>IF('Filtered Data'!N800="","",HEX2OCT(N801))</f>
        <v>61</v>
      </c>
    </row>
    <row r="802" hidden="1">
      <c r="A802" s="4">
        <f>'Filtered Data'!A801</f>
        <v>186756</v>
      </c>
      <c r="B802" s="4">
        <f>'Filtered Data'!B801</f>
        <v>1</v>
      </c>
      <c r="C802" s="4">
        <f>'Filtered Data'!C801</f>
        <v>203</v>
      </c>
      <c r="D802" s="4">
        <f>'Filtered Data'!D801</f>
        <v>0</v>
      </c>
      <c r="E802" s="4">
        <f>'Filtered Data'!E801</f>
        <v>0</v>
      </c>
      <c r="F802" s="4">
        <f>'Filtered Data'!F801</f>
        <v>8</v>
      </c>
      <c r="G802" s="4" t="str">
        <f>'Filtered Data'!G801</f>
        <v>00</v>
      </c>
      <c r="H802" s="4" t="str">
        <f>'Filtered Data'!H801</f>
        <v>00</v>
      </c>
      <c r="I802" s="4" t="str">
        <f>'Filtered Data'!I801</f>
        <v>00</v>
      </c>
      <c r="J802" s="4" t="str">
        <f>'Filtered Data'!J801</f>
        <v>00</v>
      </c>
      <c r="K802" s="4" t="str">
        <f>'Filtered Data'!K801</f>
        <v>00</v>
      </c>
      <c r="L802" s="4" t="str">
        <f>'Filtered Data'!L801</f>
        <v>00</v>
      </c>
      <c r="M802" s="4" t="str">
        <f>'Filtered Data'!M801</f>
        <v>00</v>
      </c>
      <c r="N802" s="4" t="str">
        <f>'Filtered Data'!N801</f>
        <v>00</v>
      </c>
      <c r="P802" s="6" t="e">
        <f t="shared" si="39"/>
        <v>#NUM!</v>
      </c>
      <c r="Q802" s="7">
        <f>IF('Filtered Data'!G801="","",HEX2DEC(G802))</f>
        <v>0</v>
      </c>
      <c r="R802" s="7">
        <f>IF('Filtered Data'!H801="","",HEX2DEC(H802))</f>
        <v>0</v>
      </c>
      <c r="S802" s="7">
        <f>IF('Filtered Data'!I801="","",HEX2DEC(I802))</f>
        <v>0</v>
      </c>
      <c r="T802" s="7">
        <f>IF('Filtered Data'!J801="","",HEX2DEC(J802))</f>
        <v>0</v>
      </c>
      <c r="U802" s="7">
        <f>IF('Filtered Data'!K801="","",HEX2DEC(K802))</f>
        <v>0</v>
      </c>
      <c r="V802" s="7">
        <f>IF('Filtered Data'!L801="","",HEX2DEC(L802))</f>
        <v>0</v>
      </c>
      <c r="W802" s="7">
        <f>IF('Filtered Data'!M801="","",HEX2DEC(M802))</f>
        <v>0</v>
      </c>
      <c r="X802" s="7">
        <f>IF('Filtered Data'!N801="","",HEX2DEC(N802))</f>
        <v>0</v>
      </c>
      <c r="Y802" s="7"/>
      <c r="Z802" s="8" t="e">
        <f t="shared" si="40"/>
        <v>#NUM!</v>
      </c>
      <c r="AA802" s="7" t="str">
        <f>IF('Filtered Data'!G801="","",HEX2BIN(G802))</f>
        <v>0</v>
      </c>
      <c r="AB802" s="7" t="str">
        <f>IF('Filtered Data'!H801="","",HEX2BIN(H802))</f>
        <v>0</v>
      </c>
      <c r="AC802" s="7" t="str">
        <f>IF('Filtered Data'!I801="","",HEX2BIN(I802))</f>
        <v>0</v>
      </c>
      <c r="AD802" s="7" t="str">
        <f>IF('Filtered Data'!J801="","",HEX2BIN(J802))</f>
        <v>0</v>
      </c>
      <c r="AE802" s="7" t="str">
        <f>IF('Filtered Data'!K801="","",HEX2BIN(K802))</f>
        <v>0</v>
      </c>
      <c r="AF802" s="7" t="str">
        <f>IF('Filtered Data'!L801="","",HEX2BIN(L802))</f>
        <v>0</v>
      </c>
      <c r="AG802" s="7" t="str">
        <f>IF('Filtered Data'!M801="","",HEX2BIN(M802))</f>
        <v>0</v>
      </c>
      <c r="AH802" s="7" t="str">
        <f>IF('Filtered Data'!N801="","",HEX2BIN(N802))</f>
        <v>0</v>
      </c>
      <c r="AI802" s="7"/>
      <c r="AJ802" s="8" t="e">
        <f t="shared" si="41"/>
        <v>#NUM!</v>
      </c>
      <c r="AK802" s="7" t="str">
        <f>IF('Filtered Data'!G801="","",HEX2OCT(G802))</f>
        <v>0</v>
      </c>
      <c r="AL802" s="7" t="str">
        <f>IF('Filtered Data'!H801="","",HEX2OCT(H802))</f>
        <v>0</v>
      </c>
      <c r="AM802" s="7" t="str">
        <f>IF('Filtered Data'!I801="","",HEX2OCT(I802))</f>
        <v>0</v>
      </c>
      <c r="AN802" s="7" t="str">
        <f>IF('Filtered Data'!J801="","",HEX2OCT(J802))</f>
        <v>0</v>
      </c>
      <c r="AO802" s="7" t="str">
        <f>IF('Filtered Data'!K801="","",HEX2OCT(K802))</f>
        <v>0</v>
      </c>
      <c r="AP802" s="7" t="str">
        <f>IF('Filtered Data'!L801="","",HEX2OCT(L802))</f>
        <v>0</v>
      </c>
      <c r="AQ802" s="7" t="str">
        <f>IF('Filtered Data'!M801="","",HEX2OCT(M802))</f>
        <v>0</v>
      </c>
      <c r="AR802" s="7" t="str">
        <f>IF('Filtered Data'!N801="","",HEX2OCT(N802))</f>
        <v>0</v>
      </c>
    </row>
    <row r="803" hidden="1">
      <c r="A803" s="4">
        <f>'Filtered Data'!A802</f>
        <v>186757</v>
      </c>
      <c r="B803" s="4">
        <f>'Filtered Data'!B802</f>
        <v>1</v>
      </c>
      <c r="C803" s="4">
        <f>'Filtered Data'!C802</f>
        <v>400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01</v>
      </c>
      <c r="H803" s="4" t="str">
        <f>'Filtered Data'!H802</f>
        <v>00</v>
      </c>
      <c r="I803" s="4" t="str">
        <f>'Filtered Data'!I802</f>
        <v>4c</v>
      </c>
      <c r="J803" s="4" t="str">
        <f>'Filtered Data'!J802</f>
        <v>00</v>
      </c>
      <c r="K803" s="4" t="str">
        <f>'Filtered Data'!K802</f>
        <v>00</v>
      </c>
      <c r="L803" s="4" t="str">
        <f>'Filtered Data'!L802</f>
        <v>00</v>
      </c>
      <c r="M803" s="4" t="str">
        <f>'Filtered Data'!M802</f>
        <v>00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1</v>
      </c>
      <c r="R803" s="7">
        <f>IF('Filtered Data'!H802="","",HEX2DEC(H803))</f>
        <v>0</v>
      </c>
      <c r="S803" s="7">
        <f>IF('Filtered Data'!I802="","",HEX2DEC(I803))</f>
        <v>76</v>
      </c>
      <c r="T803" s="7">
        <f>IF('Filtered Data'!J802="","",HEX2DEC(J803))</f>
        <v>0</v>
      </c>
      <c r="U803" s="7">
        <f>IF('Filtered Data'!K802="","",HEX2DEC(K803))</f>
        <v>0</v>
      </c>
      <c r="V803" s="7">
        <f>IF('Filtered Data'!L802="","",HEX2DEC(L803))</f>
        <v>0</v>
      </c>
      <c r="W803" s="7">
        <f>IF('Filtered Data'!M802="","",HEX2DEC(M803))</f>
        <v>0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</v>
      </c>
      <c r="AB803" s="7" t="str">
        <f>IF('Filtered Data'!H802="","",HEX2BIN(H803))</f>
        <v>0</v>
      </c>
      <c r="AC803" s="7" t="str">
        <f>IF('Filtered Data'!I802="","",HEX2BIN(I803))</f>
        <v>1001100</v>
      </c>
      <c r="AD803" s="7" t="str">
        <f>IF('Filtered Data'!J802="","",HEX2BIN(J803))</f>
        <v>0</v>
      </c>
      <c r="AE803" s="7" t="str">
        <f>IF('Filtered Data'!K802="","",HEX2BIN(K803))</f>
        <v>0</v>
      </c>
      <c r="AF803" s="7" t="str">
        <f>IF('Filtered Data'!L802="","",HEX2BIN(L803))</f>
        <v>0</v>
      </c>
      <c r="AG803" s="7" t="str">
        <f>IF('Filtered Data'!M802="","",HEX2BIN(M803))</f>
        <v>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1</v>
      </c>
      <c r="AL803" s="7" t="str">
        <f>IF('Filtered Data'!H802="","",HEX2OCT(H803))</f>
        <v>0</v>
      </c>
      <c r="AM803" s="7" t="str">
        <f>IF('Filtered Data'!I802="","",HEX2OCT(I803))</f>
        <v>114</v>
      </c>
      <c r="AN803" s="7" t="str">
        <f>IF('Filtered Data'!J802="","",HEX2OCT(J803))</f>
        <v>0</v>
      </c>
      <c r="AO803" s="7" t="str">
        <f>IF('Filtered Data'!K802="","",HEX2OCT(K803))</f>
        <v>0</v>
      </c>
      <c r="AP803" s="7" t="str">
        <f>IF('Filtered Data'!L802="","",HEX2OCT(L803))</f>
        <v>0</v>
      </c>
      <c r="AQ803" s="7" t="str">
        <f>IF('Filtered Data'!M802="","",HEX2OCT(M803))</f>
        <v>0</v>
      </c>
      <c r="AR803" s="7" t="str">
        <f>IF('Filtered Data'!N802="","",HEX2OCT(N803))</f>
        <v>0</v>
      </c>
    </row>
    <row r="804" hidden="1">
      <c r="A804" s="4">
        <f>'Filtered Data'!A803</f>
        <v>186781</v>
      </c>
      <c r="B804" s="4">
        <f>'Filtered Data'!B803</f>
        <v>0</v>
      </c>
      <c r="C804" s="4">
        <f>'Filtered Data'!C803</f>
        <v>300</v>
      </c>
      <c r="D804" s="4">
        <f>'Filtered Data'!D803</f>
        <v>0</v>
      </c>
      <c r="E804" s="4">
        <f>'Filtered Data'!E803</f>
        <v>0</v>
      </c>
      <c r="F804" s="4">
        <f>'Filtered Data'!F803</f>
        <v>8</v>
      </c>
      <c r="G804" s="4" t="str">
        <f>'Filtered Data'!G803</f>
        <v>03</v>
      </c>
      <c r="H804" s="4" t="str">
        <f>'Filtered Data'!H803</f>
        <v>5a</v>
      </c>
      <c r="I804" s="4" t="str">
        <f>'Filtered Data'!I803</f>
        <v>64</v>
      </c>
      <c r="J804" s="4" t="str">
        <f>'Filtered Data'!J803</f>
        <v>5a</v>
      </c>
      <c r="K804" s="4" t="str">
        <f>'Filtered Data'!K803</f>
        <v>64</v>
      </c>
      <c r="L804" s="4" t="str">
        <f>'Filtered Data'!L803</f>
        <v>00</v>
      </c>
      <c r="M804" s="4" t="str">
        <f>'Filtered Data'!M803</f>
        <v>64</v>
      </c>
      <c r="N804" s="4" t="str">
        <f>'Filtered Data'!N803</f>
        <v>21</v>
      </c>
      <c r="P804" s="6" t="e">
        <f t="shared" ref="P804:P867" si="42">HEX2DEC(_xlfn.CONCAT(G804:N804))</f>
        <v>#NUM!</v>
      </c>
      <c r="Q804" s="7">
        <f>IF('Filtered Data'!G803="","",HEX2DEC(G804))</f>
        <v>3</v>
      </c>
      <c r="R804" s="7">
        <f>IF('Filtered Data'!H803="","",HEX2DEC(H804))</f>
        <v>90</v>
      </c>
      <c r="S804" s="7">
        <f>IF('Filtered Data'!I803="","",HEX2DEC(I804))</f>
        <v>100</v>
      </c>
      <c r="T804" s="7">
        <f>IF('Filtered Data'!J803="","",HEX2DEC(J804))</f>
        <v>90</v>
      </c>
      <c r="U804" s="7">
        <f>IF('Filtered Data'!K803="","",HEX2DEC(K804))</f>
        <v>100</v>
      </c>
      <c r="V804" s="7">
        <f>IF('Filtered Data'!L803="","",HEX2DEC(L804))</f>
        <v>0</v>
      </c>
      <c r="W804" s="7">
        <f>IF('Filtered Data'!M803="","",HEX2DEC(M804))</f>
        <v>100</v>
      </c>
      <c r="X804" s="7">
        <f>IF('Filtered Data'!N803="","",HEX2DEC(N804))</f>
        <v>33</v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11</v>
      </c>
      <c r="AB804" s="7" t="str">
        <f>IF('Filtered Data'!H803="","",HEX2BIN(H804))</f>
        <v>1011010</v>
      </c>
      <c r="AC804" s="7" t="str">
        <f>IF('Filtered Data'!I803="","",HEX2BIN(I804))</f>
        <v>1100100</v>
      </c>
      <c r="AD804" s="7" t="str">
        <f>IF('Filtered Data'!J803="","",HEX2BIN(J804))</f>
        <v>1011010</v>
      </c>
      <c r="AE804" s="7" t="str">
        <f>IF('Filtered Data'!K803="","",HEX2BIN(K804))</f>
        <v>1100100</v>
      </c>
      <c r="AF804" s="7" t="str">
        <f>IF('Filtered Data'!L803="","",HEX2BIN(L804))</f>
        <v>0</v>
      </c>
      <c r="AG804" s="7" t="str">
        <f>IF('Filtered Data'!M803="","",HEX2BIN(M804))</f>
        <v>1100100</v>
      </c>
      <c r="AH804" s="7" t="str">
        <f>IF('Filtered Data'!N803="","",HEX2BIN(N804))</f>
        <v>100001</v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3</v>
      </c>
      <c r="AL804" s="7" t="str">
        <f>IF('Filtered Data'!H803="","",HEX2OCT(H804))</f>
        <v>132</v>
      </c>
      <c r="AM804" s="7" t="str">
        <f>IF('Filtered Data'!I803="","",HEX2OCT(I804))</f>
        <v>144</v>
      </c>
      <c r="AN804" s="7" t="str">
        <f>IF('Filtered Data'!J803="","",HEX2OCT(J804))</f>
        <v>132</v>
      </c>
      <c r="AO804" s="7" t="str">
        <f>IF('Filtered Data'!K803="","",HEX2OCT(K804))</f>
        <v>144</v>
      </c>
      <c r="AP804" s="7" t="str">
        <f>IF('Filtered Data'!L803="","",HEX2OCT(L804))</f>
        <v>0</v>
      </c>
      <c r="AQ804" s="7" t="str">
        <f>IF('Filtered Data'!M803="","",HEX2OCT(M804))</f>
        <v>144</v>
      </c>
      <c r="AR804" s="7" t="str">
        <f>IF('Filtered Data'!N803="","",HEX2OCT(N804))</f>
        <v>41</v>
      </c>
    </row>
    <row r="805" hidden="1">
      <c r="A805" s="4">
        <f>'Filtered Data'!A804</f>
        <v>186782</v>
      </c>
      <c r="B805" s="4">
        <f>'Filtered Data'!B804</f>
        <v>0</v>
      </c>
      <c r="C805" s="4">
        <f>'Filtered Data'!C804</f>
        <v>301</v>
      </c>
      <c r="D805" s="4">
        <f>'Filtered Data'!D804</f>
        <v>0</v>
      </c>
      <c r="E805" s="4">
        <f>'Filtered Data'!E804</f>
        <v>0</v>
      </c>
      <c r="F805" s="4">
        <f>'Filtered Data'!F804</f>
        <v>3</v>
      </c>
      <c r="G805" s="4" t="str">
        <f>'Filtered Data'!G804</f>
        <v>b3</v>
      </c>
      <c r="H805" s="4" t="str">
        <f>'Filtered Data'!H804</f>
        <v>01</v>
      </c>
      <c r="I805" s="4" t="str">
        <f>'Filtered Data'!I804</f>
        <v>00</v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11731200</v>
      </c>
      <c r="Q805" s="7">
        <f>IF('Filtered Data'!G804="","",HEX2DEC(G805))</f>
        <v>179</v>
      </c>
      <c r="R805" s="7">
        <f>IF('Filtered Data'!H804="","",HEX2DEC(H805))</f>
        <v>1</v>
      </c>
      <c r="S805" s="7">
        <f>IF('Filtered Data'!I804="","",HEX2DEC(I805))</f>
        <v>0</v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e">
        <f t="shared" si="43"/>
        <v>#NUM!</v>
      </c>
      <c r="AA805" s="7" t="str">
        <f>IF('Filtered Data'!G804="","",HEX2BIN(G805))</f>
        <v>10110011</v>
      </c>
      <c r="AB805" s="7" t="str">
        <f>IF('Filtered Data'!H804="","",HEX2BIN(H805))</f>
        <v>1</v>
      </c>
      <c r="AC805" s="7" t="str">
        <f>IF('Filtered Data'!I804="","",HEX2BIN(I805))</f>
        <v>0</v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e">
        <f t="shared" si="44"/>
        <v>#NUM!</v>
      </c>
      <c r="AK805" s="7" t="str">
        <f>IF('Filtered Data'!G804="","",HEX2OCT(G805))</f>
        <v>263</v>
      </c>
      <c r="AL805" s="7" t="str">
        <f>IF('Filtered Data'!H804="","",HEX2OCT(H805))</f>
        <v>1</v>
      </c>
      <c r="AM805" s="7" t="str">
        <f>IF('Filtered Data'!I804="","",HEX2OCT(I805))</f>
        <v>0</v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>
        <f>'Filtered Data'!A805</f>
        <v>186811</v>
      </c>
      <c r="B806" s="4">
        <f>'Filtered Data'!B805</f>
        <v>0</v>
      </c>
      <c r="C806" s="4">
        <f>'Filtered Data'!C805</f>
        <v>404</v>
      </c>
      <c r="D806" s="4">
        <f>'Filtered Data'!D805</f>
        <v>0</v>
      </c>
      <c r="E806" s="4">
        <f>'Filtered Data'!E805</f>
        <v>0</v>
      </c>
      <c r="F806" s="4">
        <f>'Filtered Data'!F805</f>
        <v>2</v>
      </c>
      <c r="G806" s="4" t="str">
        <f>'Filtered Data'!G805</f>
        <v>22</v>
      </c>
      <c r="H806" s="4" t="str">
        <f>'Filtered Data'!H805</f>
        <v>00</v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8704</v>
      </c>
      <c r="Q806" s="7">
        <f>IF('Filtered Data'!G805="","",HEX2DEC(G806))</f>
        <v>34</v>
      </c>
      <c r="R806" s="7">
        <f>IF('Filtered Data'!H805="","",HEX2DEC(H806))</f>
        <v>0</v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e">
        <f t="shared" si="43"/>
        <v>#NUM!</v>
      </c>
      <c r="AA806" s="7" t="str">
        <f>IF('Filtered Data'!G805="","",HEX2BIN(G806))</f>
        <v>100010</v>
      </c>
      <c r="AB806" s="7" t="str">
        <f>IF('Filtered Data'!H805="","",HEX2BIN(H806))</f>
        <v>0</v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e">
        <f t="shared" si="44"/>
        <v>#NUM!</v>
      </c>
      <c r="AK806" s="7" t="str">
        <f>IF('Filtered Data'!G805="","",HEX2OCT(G806))</f>
        <v>42</v>
      </c>
      <c r="AL806" s="7" t="str">
        <f>IF('Filtered Data'!H805="","",HEX2OCT(H806))</f>
        <v>0</v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 hidden="1">
      <c r="A807" s="4">
        <f>'Filtered Data'!A806</f>
        <v>186812</v>
      </c>
      <c r="B807" s="4">
        <f>'Filtered Data'!B806</f>
        <v>1</v>
      </c>
      <c r="C807" s="4">
        <f>'Filtered Data'!C806</f>
        <v>405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22</v>
      </c>
      <c r="H807" s="4" t="str">
        <f>'Filtered Data'!H806</f>
        <v>00</v>
      </c>
      <c r="I807" s="4" t="str">
        <f>'Filtered Data'!I806</f>
        <v>00</v>
      </c>
      <c r="J807" s="4" t="str">
        <f>'Filtered Data'!J806</f>
        <v>00</v>
      </c>
      <c r="K807" s="4" t="str">
        <f>'Filtered Data'!K806</f>
        <v>30</v>
      </c>
      <c r="L807" s="4" t="str">
        <f>'Filtered Data'!L806</f>
        <v>30</v>
      </c>
      <c r="M807" s="4" t="str">
        <f>'Filtered Data'!M806</f>
        <v>31</v>
      </c>
      <c r="N807" s="4" t="str">
        <f>'Filtered Data'!N806</f>
        <v>32</v>
      </c>
      <c r="P807" s="6" t="e">
        <f t="shared" si="42"/>
        <v>#NUM!</v>
      </c>
      <c r="Q807" s="7">
        <f>IF('Filtered Data'!G806="","",HEX2DEC(G807))</f>
        <v>34</v>
      </c>
      <c r="R807" s="7">
        <f>IF('Filtered Data'!H806="","",HEX2DEC(H807))</f>
        <v>0</v>
      </c>
      <c r="S807" s="7">
        <f>IF('Filtered Data'!I806="","",HEX2DEC(I807))</f>
        <v>0</v>
      </c>
      <c r="T807" s="7">
        <f>IF('Filtered Data'!J806="","",HEX2DEC(J807))</f>
        <v>0</v>
      </c>
      <c r="U807" s="7">
        <f>IF('Filtered Data'!K806="","",HEX2DEC(K807))</f>
        <v>48</v>
      </c>
      <c r="V807" s="7">
        <f>IF('Filtered Data'!L806="","",HEX2DEC(L807))</f>
        <v>48</v>
      </c>
      <c r="W807" s="7">
        <f>IF('Filtered Data'!M806="","",HEX2DEC(M807))</f>
        <v>49</v>
      </c>
      <c r="X807" s="7">
        <f>IF('Filtered Data'!N806="","",HEX2DEC(N807))</f>
        <v>50</v>
      </c>
      <c r="Y807" s="7"/>
      <c r="Z807" s="8" t="e">
        <f t="shared" si="43"/>
        <v>#NUM!</v>
      </c>
      <c r="AA807" s="7" t="str">
        <f>IF('Filtered Data'!G806="","",HEX2BIN(G807))</f>
        <v>100010</v>
      </c>
      <c r="AB807" s="7" t="str">
        <f>IF('Filtered Data'!H806="","",HEX2BIN(H807))</f>
        <v>0</v>
      </c>
      <c r="AC807" s="7" t="str">
        <f>IF('Filtered Data'!I806="","",HEX2BIN(I807))</f>
        <v>0</v>
      </c>
      <c r="AD807" s="7" t="str">
        <f>IF('Filtered Data'!J806="","",HEX2BIN(J807))</f>
        <v>0</v>
      </c>
      <c r="AE807" s="7" t="str">
        <f>IF('Filtered Data'!K806="","",HEX2BIN(K807))</f>
        <v>110000</v>
      </c>
      <c r="AF807" s="7" t="str">
        <f>IF('Filtered Data'!L806="","",HEX2BIN(L807))</f>
        <v>110000</v>
      </c>
      <c r="AG807" s="7" t="str">
        <f>IF('Filtered Data'!M806="","",HEX2BIN(M807))</f>
        <v>110001</v>
      </c>
      <c r="AH807" s="7" t="str">
        <f>IF('Filtered Data'!N806="","",HEX2BIN(N807))</f>
        <v>110010</v>
      </c>
      <c r="AI807" s="7"/>
      <c r="AJ807" s="8" t="e">
        <f t="shared" si="44"/>
        <v>#NUM!</v>
      </c>
      <c r="AK807" s="7" t="str">
        <f>IF('Filtered Data'!G806="","",HEX2OCT(G807))</f>
        <v>42</v>
      </c>
      <c r="AL807" s="7" t="str">
        <f>IF('Filtered Data'!H806="","",HEX2OCT(H807))</f>
        <v>0</v>
      </c>
      <c r="AM807" s="7" t="str">
        <f>IF('Filtered Data'!I806="","",HEX2OCT(I807))</f>
        <v>0</v>
      </c>
      <c r="AN807" s="7" t="str">
        <f>IF('Filtered Data'!J806="","",HEX2OCT(J807))</f>
        <v>0</v>
      </c>
      <c r="AO807" s="7" t="str">
        <f>IF('Filtered Data'!K806="","",HEX2OCT(K807))</f>
        <v>60</v>
      </c>
      <c r="AP807" s="7" t="str">
        <f>IF('Filtered Data'!L806="","",HEX2OCT(L807))</f>
        <v>60</v>
      </c>
      <c r="AQ807" s="7" t="str">
        <f>IF('Filtered Data'!M806="","",HEX2OCT(M807))</f>
        <v>61</v>
      </c>
      <c r="AR807" s="7" t="str">
        <f>IF('Filtered Data'!N806="","",HEX2OCT(N807))</f>
        <v>62</v>
      </c>
    </row>
    <row r="808" hidden="1">
      <c r="A808" s="4">
        <f>'Filtered Data'!A807</f>
        <v>186831</v>
      </c>
      <c r="B808" s="4">
        <f>'Filtered Data'!B807</f>
        <v>0</v>
      </c>
      <c r="C808" s="4">
        <f>'Filtered Data'!C807</f>
        <v>300</v>
      </c>
      <c r="D808" s="4">
        <f>'Filtered Data'!D807</f>
        <v>0</v>
      </c>
      <c r="E808" s="4">
        <f>'Filtered Data'!E807</f>
        <v>0</v>
      </c>
      <c r="F808" s="4">
        <f>'Filtered Data'!F807</f>
        <v>8</v>
      </c>
      <c r="G808" s="4" t="str">
        <f>'Filtered Data'!G807</f>
        <v>03</v>
      </c>
      <c r="H808" s="4" t="str">
        <f>'Filtered Data'!H807</f>
        <v>5a</v>
      </c>
      <c r="I808" s="4" t="str">
        <f>'Filtered Data'!I807</f>
        <v>64</v>
      </c>
      <c r="J808" s="4" t="str">
        <f>'Filtered Data'!J807</f>
        <v>5a</v>
      </c>
      <c r="K808" s="4" t="str">
        <f>'Filtered Data'!K807</f>
        <v>64</v>
      </c>
      <c r="L808" s="4" t="str">
        <f>'Filtered Data'!L807</f>
        <v>00</v>
      </c>
      <c r="M808" s="4" t="str">
        <f>'Filtered Data'!M807</f>
        <v>64</v>
      </c>
      <c r="N808" s="4" t="str">
        <f>'Filtered Data'!N807</f>
        <v>32</v>
      </c>
      <c r="P808" s="6" t="e">
        <f t="shared" si="42"/>
        <v>#NUM!</v>
      </c>
      <c r="Q808" s="7">
        <f>IF('Filtered Data'!G807="","",HEX2DEC(G808))</f>
        <v>3</v>
      </c>
      <c r="R808" s="7">
        <f>IF('Filtered Data'!H807="","",HEX2DEC(H808))</f>
        <v>90</v>
      </c>
      <c r="S808" s="7">
        <f>IF('Filtered Data'!I807="","",HEX2DEC(I808))</f>
        <v>100</v>
      </c>
      <c r="T808" s="7">
        <f>IF('Filtered Data'!J807="","",HEX2DEC(J808))</f>
        <v>90</v>
      </c>
      <c r="U808" s="7">
        <f>IF('Filtered Data'!K807="","",HEX2DEC(K808))</f>
        <v>100</v>
      </c>
      <c r="V808" s="7">
        <f>IF('Filtered Data'!L807="","",HEX2DEC(L808))</f>
        <v>0</v>
      </c>
      <c r="W808" s="7">
        <f>IF('Filtered Data'!M807="","",HEX2DEC(M808))</f>
        <v>100</v>
      </c>
      <c r="X808" s="7">
        <f>IF('Filtered Data'!N807="","",HEX2DEC(N808))</f>
        <v>50</v>
      </c>
      <c r="Y808" s="7"/>
      <c r="Z808" s="8" t="e">
        <f t="shared" si="43"/>
        <v>#NUM!</v>
      </c>
      <c r="AA808" s="7" t="str">
        <f>IF('Filtered Data'!G807="","",HEX2BIN(G808))</f>
        <v>11</v>
      </c>
      <c r="AB808" s="7" t="str">
        <f>IF('Filtered Data'!H807="","",HEX2BIN(H808))</f>
        <v>1011010</v>
      </c>
      <c r="AC808" s="7" t="str">
        <f>IF('Filtered Data'!I807="","",HEX2BIN(I808))</f>
        <v>1100100</v>
      </c>
      <c r="AD808" s="7" t="str">
        <f>IF('Filtered Data'!J807="","",HEX2BIN(J808))</f>
        <v>1011010</v>
      </c>
      <c r="AE808" s="7" t="str">
        <f>IF('Filtered Data'!K807="","",HEX2BIN(K808))</f>
        <v>1100100</v>
      </c>
      <c r="AF808" s="7" t="str">
        <f>IF('Filtered Data'!L807="","",HEX2BIN(L808))</f>
        <v>0</v>
      </c>
      <c r="AG808" s="7" t="str">
        <f>IF('Filtered Data'!M807="","",HEX2BIN(M808))</f>
        <v>1100100</v>
      </c>
      <c r="AH808" s="7" t="str">
        <f>IF('Filtered Data'!N807="","",HEX2BIN(N808))</f>
        <v>110010</v>
      </c>
      <c r="AI808" s="7"/>
      <c r="AJ808" s="8" t="e">
        <f t="shared" si="44"/>
        <v>#NUM!</v>
      </c>
      <c r="AK808" s="7" t="str">
        <f>IF('Filtered Data'!G807="","",HEX2OCT(G808))</f>
        <v>3</v>
      </c>
      <c r="AL808" s="7" t="str">
        <f>IF('Filtered Data'!H807="","",HEX2OCT(H808))</f>
        <v>132</v>
      </c>
      <c r="AM808" s="7" t="str">
        <f>IF('Filtered Data'!I807="","",HEX2OCT(I808))</f>
        <v>144</v>
      </c>
      <c r="AN808" s="7" t="str">
        <f>IF('Filtered Data'!J807="","",HEX2OCT(J808))</f>
        <v>132</v>
      </c>
      <c r="AO808" s="7" t="str">
        <f>IF('Filtered Data'!K807="","",HEX2OCT(K808))</f>
        <v>144</v>
      </c>
      <c r="AP808" s="7" t="str">
        <f>IF('Filtered Data'!L807="","",HEX2OCT(L808))</f>
        <v>0</v>
      </c>
      <c r="AQ808" s="7" t="str">
        <f>IF('Filtered Data'!M807="","",HEX2OCT(M808))</f>
        <v>144</v>
      </c>
      <c r="AR808" s="7" t="str">
        <f>IF('Filtered Data'!N807="","",HEX2OCT(N808))</f>
        <v>62</v>
      </c>
    </row>
    <row r="809" hidden="1">
      <c r="A809" s="4">
        <f>'Filtered Data'!A808</f>
        <v>186832</v>
      </c>
      <c r="B809" s="4">
        <f>'Filtered Data'!B808</f>
        <v>0</v>
      </c>
      <c r="C809" s="4">
        <f>'Filtered Data'!C808</f>
        <v>301</v>
      </c>
      <c r="D809" s="4">
        <f>'Filtered Data'!D808</f>
        <v>0</v>
      </c>
      <c r="E809" s="4">
        <f>'Filtered Data'!E808</f>
        <v>0</v>
      </c>
      <c r="F809" s="4">
        <f>'Filtered Data'!F808</f>
        <v>3</v>
      </c>
      <c r="G809" s="4" t="str">
        <f>'Filtered Data'!G808</f>
        <v>6b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7012864</v>
      </c>
      <c r="Q809" s="7">
        <f>IF('Filtered Data'!G808="","",HEX2DEC(G809))</f>
        <v>107</v>
      </c>
      <c r="R809" s="7">
        <f>IF('Filtered Data'!H808="","",HEX2DEC(H809))</f>
        <v>2</v>
      </c>
      <c r="S809" s="7">
        <f>IF('Filtered Data'!I808="","",HEX2DEC(I809))</f>
        <v>0</v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1101011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153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 hidden="1">
      <c r="A810" s="4">
        <f>'Filtered Data'!A809</f>
        <v>186836</v>
      </c>
      <c r="B810" s="4">
        <f>'Filtered Data'!B809</f>
        <v>1</v>
      </c>
      <c r="C810" s="4">
        <f>'Filtered Data'!C809</f>
        <v>401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8f</v>
      </c>
      <c r="H810" s="4" t="str">
        <f>'Filtered Data'!H809</f>
        <v>a0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57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143</v>
      </c>
      <c r="R810" s="7">
        <f>IF('Filtered Data'!H809="","",HEX2DEC(H810))</f>
        <v>160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87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10001111</v>
      </c>
      <c r="AB810" s="7" t="str">
        <f>IF('Filtered Data'!H809="","",HEX2BIN(H810))</f>
        <v>10100000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1010111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217</v>
      </c>
      <c r="AL810" s="7" t="str">
        <f>IF('Filtered Data'!H809="","",HEX2OCT(H810))</f>
        <v>240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127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>
      <c r="A811" s="4">
        <f>'Filtered Data'!A810</f>
        <v>186841</v>
      </c>
      <c r="B811" s="4">
        <f>'Filtered Data'!B810</f>
        <v>0</v>
      </c>
      <c r="C811" s="4">
        <f>'Filtered Data'!C810</f>
        <v>404</v>
      </c>
      <c r="D811" s="4">
        <f>'Filtered Data'!D810</f>
        <v>0</v>
      </c>
      <c r="E811" s="4">
        <f>'Filtered Data'!E810</f>
        <v>0</v>
      </c>
      <c r="F811" s="4">
        <f>'Filtered Data'!F810</f>
        <v>2</v>
      </c>
      <c r="G811" s="4" t="str">
        <f>'Filtered Data'!G810</f>
        <v>23</v>
      </c>
      <c r="H811" s="4" t="str">
        <f>'Filtered Data'!H810</f>
        <v>00</v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8960</v>
      </c>
      <c r="Q811" s="7">
        <f>IF('Filtered Data'!G810="","",HEX2DEC(G811))</f>
        <v>35</v>
      </c>
      <c r="R811" s="7">
        <f>IF('Filtered Data'!H810="","",HEX2DEC(H811))</f>
        <v>0</v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e">
        <f t="shared" si="43"/>
        <v>#NUM!</v>
      </c>
      <c r="AA811" s="7" t="str">
        <f>IF('Filtered Data'!G810="","",HEX2BIN(G811))</f>
        <v>100011</v>
      </c>
      <c r="AB811" s="7" t="str">
        <f>IF('Filtered Data'!H810="","",HEX2BIN(H811))</f>
        <v>0</v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e">
        <f t="shared" si="44"/>
        <v>#NUM!</v>
      </c>
      <c r="AK811" s="7" t="str">
        <f>IF('Filtered Data'!G810="","",HEX2OCT(G811))</f>
        <v>43</v>
      </c>
      <c r="AL811" s="7" t="str">
        <f>IF('Filtered Data'!H810="","",HEX2OCT(H811))</f>
        <v>0</v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 hidden="1">
      <c r="A812" s="4">
        <f>'Filtered Data'!A811</f>
        <v>186842</v>
      </c>
      <c r="B812" s="4">
        <f>'Filtered Data'!B811</f>
        <v>1</v>
      </c>
      <c r="C812" s="4">
        <f>'Filtered Data'!C811</f>
        <v>405</v>
      </c>
      <c r="D812" s="4">
        <f>'Filtered Data'!D811</f>
        <v>0</v>
      </c>
      <c r="E812" s="4">
        <f>'Filtered Data'!E811</f>
        <v>0</v>
      </c>
      <c r="F812" s="4">
        <f>'Filtered Data'!F811</f>
        <v>8</v>
      </c>
      <c r="G812" s="4" t="str">
        <f>'Filtered Data'!G811</f>
        <v>23</v>
      </c>
      <c r="H812" s="4" t="str">
        <f>'Filtered Data'!H811</f>
        <v>00</v>
      </c>
      <c r="I812" s="4" t="str">
        <f>'Filtered Data'!I811</f>
        <v>00</v>
      </c>
      <c r="J812" s="4" t="str">
        <f>'Filtered Data'!J811</f>
        <v>00</v>
      </c>
      <c r="K812" s="4" t="str">
        <f>'Filtered Data'!K811</f>
        <v>38</v>
      </c>
      <c r="L812" s="4" t="str">
        <f>'Filtered Data'!L811</f>
        <v>30</v>
      </c>
      <c r="M812" s="4" t="str">
        <f>'Filtered Data'!M811</f>
        <v>30</v>
      </c>
      <c r="N812" s="4" t="str">
        <f>'Filtered Data'!N811</f>
        <v>30</v>
      </c>
      <c r="P812" s="6" t="e">
        <f t="shared" si="42"/>
        <v>#NUM!</v>
      </c>
      <c r="Q812" s="7">
        <f>IF('Filtered Data'!G811="","",HEX2DEC(G812))</f>
        <v>35</v>
      </c>
      <c r="R812" s="7">
        <f>IF('Filtered Data'!H811="","",HEX2DEC(H812))</f>
        <v>0</v>
      </c>
      <c r="S812" s="7">
        <f>IF('Filtered Data'!I811="","",HEX2DEC(I812))</f>
        <v>0</v>
      </c>
      <c r="T812" s="7">
        <f>IF('Filtered Data'!J811="","",HEX2DEC(J812))</f>
        <v>0</v>
      </c>
      <c r="U812" s="7">
        <f>IF('Filtered Data'!K811="","",HEX2DEC(K812))</f>
        <v>56</v>
      </c>
      <c r="V812" s="7">
        <f>IF('Filtered Data'!L811="","",HEX2DEC(L812))</f>
        <v>48</v>
      </c>
      <c r="W812" s="7">
        <f>IF('Filtered Data'!M811="","",HEX2DEC(M812))</f>
        <v>48</v>
      </c>
      <c r="X812" s="7">
        <f>IF('Filtered Data'!N811="","",HEX2DEC(N812))</f>
        <v>48</v>
      </c>
      <c r="Y812" s="7"/>
      <c r="Z812" s="8" t="e">
        <f t="shared" si="43"/>
        <v>#NUM!</v>
      </c>
      <c r="AA812" s="7" t="str">
        <f>IF('Filtered Data'!G811="","",HEX2BIN(G812))</f>
        <v>100011</v>
      </c>
      <c r="AB812" s="7" t="str">
        <f>IF('Filtered Data'!H811="","",HEX2BIN(H812))</f>
        <v>0</v>
      </c>
      <c r="AC812" s="7" t="str">
        <f>IF('Filtered Data'!I811="","",HEX2BIN(I812))</f>
        <v>0</v>
      </c>
      <c r="AD812" s="7" t="str">
        <f>IF('Filtered Data'!J811="","",HEX2BIN(J812))</f>
        <v>0</v>
      </c>
      <c r="AE812" s="7" t="str">
        <f>IF('Filtered Data'!K811="","",HEX2BIN(K812))</f>
        <v>111000</v>
      </c>
      <c r="AF812" s="7" t="str">
        <f>IF('Filtered Data'!L811="","",HEX2BIN(L812))</f>
        <v>110000</v>
      </c>
      <c r="AG812" s="7" t="str">
        <f>IF('Filtered Data'!M811="","",HEX2BIN(M812))</f>
        <v>110000</v>
      </c>
      <c r="AH812" s="7" t="str">
        <f>IF('Filtered Data'!N811="","",HEX2BIN(N812))</f>
        <v>110000</v>
      </c>
      <c r="AI812" s="7"/>
      <c r="AJ812" s="8" t="e">
        <f t="shared" si="44"/>
        <v>#NUM!</v>
      </c>
      <c r="AK812" s="7" t="str">
        <f>IF('Filtered Data'!G811="","",HEX2OCT(G812))</f>
        <v>43</v>
      </c>
      <c r="AL812" s="7" t="str">
        <f>IF('Filtered Data'!H811="","",HEX2OCT(H812))</f>
        <v>0</v>
      </c>
      <c r="AM812" s="7" t="str">
        <f>IF('Filtered Data'!I811="","",HEX2OCT(I812))</f>
        <v>0</v>
      </c>
      <c r="AN812" s="7" t="str">
        <f>IF('Filtered Data'!J811="","",HEX2OCT(J812))</f>
        <v>0</v>
      </c>
      <c r="AO812" s="7" t="str">
        <f>IF('Filtered Data'!K811="","",HEX2OCT(K812))</f>
        <v>70</v>
      </c>
      <c r="AP812" s="7" t="str">
        <f>IF('Filtered Data'!L811="","",HEX2OCT(L812))</f>
        <v>60</v>
      </c>
      <c r="AQ812" s="7" t="str">
        <f>IF('Filtered Data'!M811="","",HEX2OCT(M812))</f>
        <v>60</v>
      </c>
      <c r="AR812" s="7" t="str">
        <f>IF('Filtered Data'!N811="","",HEX2OCT(N812))</f>
        <v>60</v>
      </c>
    </row>
    <row r="813" hidden="1">
      <c r="A813" s="4">
        <f>'Filtered Data'!A812</f>
        <v>186844</v>
      </c>
      <c r="B813" s="4">
        <f>'Filtered Data'!B812</f>
        <v>1</v>
      </c>
      <c r="C813" s="4">
        <f>'Filtered Data'!C812</f>
        <v>201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fe</v>
      </c>
      <c r="H813" s="4" t="str">
        <f>'Filtered Data'!H812</f>
        <v>01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62</v>
      </c>
      <c r="L813" s="4" t="str">
        <f>'Filtered Data'!L812</f>
        <v>00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254</v>
      </c>
      <c r="R813" s="7">
        <f>IF('Filtered Data'!H812="","",HEX2DEC(H813))</f>
        <v>1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98</v>
      </c>
      <c r="V813" s="7">
        <f>IF('Filtered Data'!L812="","",HEX2DEC(L813))</f>
        <v>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11111110</v>
      </c>
      <c r="AB813" s="7" t="str">
        <f>IF('Filtered Data'!H812="","",HEX2BIN(H813))</f>
        <v>1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1100010</v>
      </c>
      <c r="AF813" s="7" t="str">
        <f>IF('Filtered Data'!L812="","",HEX2BIN(L813))</f>
        <v>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376</v>
      </c>
      <c r="AL813" s="7" t="str">
        <f>IF('Filtered Data'!H812="","",HEX2OCT(H813))</f>
        <v>1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142</v>
      </c>
      <c r="AP813" s="7" t="str">
        <f>IF('Filtered Data'!L812="","",HEX2OCT(L813))</f>
        <v>0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186856</v>
      </c>
      <c r="B814" s="4">
        <f>'Filtered Data'!B813</f>
        <v>1</v>
      </c>
      <c r="C814" s="4">
        <f>'Filtered Data'!C813</f>
        <v>203</v>
      </c>
      <c r="D814" s="4">
        <f>'Filtered Data'!D813</f>
        <v>0</v>
      </c>
      <c r="E814" s="4">
        <f>'Filtered Data'!E813</f>
        <v>0</v>
      </c>
      <c r="F814" s="4">
        <f>'Filtered Data'!F813</f>
        <v>8</v>
      </c>
      <c r="G814" s="4" t="str">
        <f>'Filtered Data'!G813</f>
        <v>00</v>
      </c>
      <c r="H814" s="4" t="str">
        <f>'Filtered Data'!H813</f>
        <v>00</v>
      </c>
      <c r="I814" s="4" t="str">
        <f>'Filtered Data'!I813</f>
        <v>00</v>
      </c>
      <c r="J814" s="4" t="str">
        <f>'Filtered Data'!J813</f>
        <v>00</v>
      </c>
      <c r="K814" s="4" t="str">
        <f>'Filtered Data'!K813</f>
        <v>00</v>
      </c>
      <c r="L814" s="4" t="str">
        <f>'Filtered Data'!L813</f>
        <v>00</v>
      </c>
      <c r="M814" s="4" t="str">
        <f>'Filtered Data'!M813</f>
        <v>00</v>
      </c>
      <c r="N814" s="4" t="str">
        <f>'Filtered Data'!N813</f>
        <v>00</v>
      </c>
      <c r="P814" s="6" t="e">
        <f t="shared" si="42"/>
        <v>#NUM!</v>
      </c>
      <c r="Q814" s="7">
        <f>IF('Filtered Data'!G813="","",HEX2DEC(G814))</f>
        <v>0</v>
      </c>
      <c r="R814" s="7">
        <f>IF('Filtered Data'!H813="","",HEX2DEC(H814))</f>
        <v>0</v>
      </c>
      <c r="S814" s="7">
        <f>IF('Filtered Data'!I813="","",HEX2DEC(I814))</f>
        <v>0</v>
      </c>
      <c r="T814" s="7">
        <f>IF('Filtered Data'!J813="","",HEX2DEC(J814))</f>
        <v>0</v>
      </c>
      <c r="U814" s="7">
        <f>IF('Filtered Data'!K813="","",HEX2DEC(K814))</f>
        <v>0</v>
      </c>
      <c r="V814" s="7">
        <f>IF('Filtered Data'!L813="","",HEX2DEC(L814))</f>
        <v>0</v>
      </c>
      <c r="W814" s="7">
        <f>IF('Filtered Data'!M813="","",HEX2DEC(M814))</f>
        <v>0</v>
      </c>
      <c r="X814" s="7">
        <f>IF('Filtered Data'!N813="","",HEX2DEC(N814))</f>
        <v>0</v>
      </c>
      <c r="Y814" s="7"/>
      <c r="Z814" s="8" t="e">
        <f t="shared" si="43"/>
        <v>#NUM!</v>
      </c>
      <c r="AA814" s="7" t="str">
        <f>IF('Filtered Data'!G813="","",HEX2BIN(G814))</f>
        <v>0</v>
      </c>
      <c r="AB814" s="7" t="str">
        <f>IF('Filtered Data'!H813="","",HEX2BIN(H814))</f>
        <v>0</v>
      </c>
      <c r="AC814" s="7" t="str">
        <f>IF('Filtered Data'!I813="","",HEX2BIN(I814))</f>
        <v>0</v>
      </c>
      <c r="AD814" s="7" t="str">
        <f>IF('Filtered Data'!J813="","",HEX2BIN(J814))</f>
        <v>0</v>
      </c>
      <c r="AE814" s="7" t="str">
        <f>IF('Filtered Data'!K813="","",HEX2BIN(K814))</f>
        <v>0</v>
      </c>
      <c r="AF814" s="7" t="str">
        <f>IF('Filtered Data'!L813="","",HEX2BIN(L814))</f>
        <v>0</v>
      </c>
      <c r="AG814" s="7" t="str">
        <f>IF('Filtered Data'!M813="","",HEX2BIN(M814))</f>
        <v>0</v>
      </c>
      <c r="AH814" s="7" t="str">
        <f>IF('Filtered Data'!N813="","",HEX2BIN(N814))</f>
        <v>0</v>
      </c>
      <c r="AI814" s="7"/>
      <c r="AJ814" s="8" t="e">
        <f t="shared" si="44"/>
        <v>#NUM!</v>
      </c>
      <c r="AK814" s="7" t="str">
        <f>IF('Filtered Data'!G813="","",HEX2OCT(G814))</f>
        <v>0</v>
      </c>
      <c r="AL814" s="7" t="str">
        <f>IF('Filtered Data'!H813="","",HEX2OCT(H814))</f>
        <v>0</v>
      </c>
      <c r="AM814" s="7" t="str">
        <f>IF('Filtered Data'!I813="","",HEX2OCT(I814))</f>
        <v>0</v>
      </c>
      <c r="AN814" s="7" t="str">
        <f>IF('Filtered Data'!J813="","",HEX2OCT(J814))</f>
        <v>0</v>
      </c>
      <c r="AO814" s="7" t="str">
        <f>IF('Filtered Data'!K813="","",HEX2OCT(K814))</f>
        <v>0</v>
      </c>
      <c r="AP814" s="7" t="str">
        <f>IF('Filtered Data'!L813="","",HEX2OCT(L814))</f>
        <v>0</v>
      </c>
      <c r="AQ814" s="7" t="str">
        <f>IF('Filtered Data'!M813="","",HEX2OCT(M814))</f>
        <v>0</v>
      </c>
      <c r="AR814" s="7" t="str">
        <f>IF('Filtered Data'!N813="","",HEX2OCT(N814))</f>
        <v>0</v>
      </c>
    </row>
    <row r="815" hidden="1">
      <c r="A815" s="4">
        <f>'Filtered Data'!A814</f>
        <v>186857</v>
      </c>
      <c r="B815" s="4">
        <f>'Filtered Data'!B814</f>
        <v>1</v>
      </c>
      <c r="C815" s="4">
        <f>'Filtered Data'!C814</f>
        <v>400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01</v>
      </c>
      <c r="H815" s="4" t="str">
        <f>'Filtered Data'!H814</f>
        <v>00</v>
      </c>
      <c r="I815" s="4" t="str">
        <f>'Filtered Data'!I814</f>
        <v>4c</v>
      </c>
      <c r="J815" s="4" t="str">
        <f>'Filtered Data'!J814</f>
        <v>00</v>
      </c>
      <c r="K815" s="4" t="str">
        <f>'Filtered Data'!K814</f>
        <v>00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</v>
      </c>
      <c r="R815" s="7">
        <f>IF('Filtered Data'!H814="","",HEX2DEC(H815))</f>
        <v>0</v>
      </c>
      <c r="S815" s="7">
        <f>IF('Filtered Data'!I814="","",HEX2DEC(I815))</f>
        <v>76</v>
      </c>
      <c r="T815" s="7">
        <f>IF('Filtered Data'!J814="","",HEX2DEC(J815))</f>
        <v>0</v>
      </c>
      <c r="U815" s="7">
        <f>IF('Filtered Data'!K814="","",HEX2DEC(K815))</f>
        <v>0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</v>
      </c>
      <c r="AB815" s="7" t="str">
        <f>IF('Filtered Data'!H814="","",HEX2BIN(H815))</f>
        <v>0</v>
      </c>
      <c r="AC815" s="7" t="str">
        <f>IF('Filtered Data'!I814="","",HEX2BIN(I815))</f>
        <v>1001100</v>
      </c>
      <c r="AD815" s="7" t="str">
        <f>IF('Filtered Data'!J814="","",HEX2BIN(J815))</f>
        <v>0</v>
      </c>
      <c r="AE815" s="7" t="str">
        <f>IF('Filtered Data'!K814="","",HEX2BIN(K815))</f>
        <v>0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</v>
      </c>
      <c r="AL815" s="7" t="str">
        <f>IF('Filtered Data'!H814="","",HEX2OCT(H815))</f>
        <v>0</v>
      </c>
      <c r="AM815" s="7" t="str">
        <f>IF('Filtered Data'!I814="","",HEX2OCT(I815))</f>
        <v>114</v>
      </c>
      <c r="AN815" s="7" t="str">
        <f>IF('Filtered Data'!J814="","",HEX2OCT(J815))</f>
        <v>0</v>
      </c>
      <c r="AO815" s="7" t="str">
        <f>IF('Filtered Data'!K814="","",HEX2OCT(K815))</f>
        <v>0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>
      <c r="A816" s="4">
        <f>'Filtered Data'!A815</f>
        <v>186871</v>
      </c>
      <c r="B816" s="4">
        <f>'Filtered Data'!B815</f>
        <v>0</v>
      </c>
      <c r="C816" s="4">
        <f>'Filtered Data'!C815</f>
        <v>404</v>
      </c>
      <c r="D816" s="4">
        <f>'Filtered Data'!D815</f>
        <v>0</v>
      </c>
      <c r="E816" s="4">
        <f>'Filtered Data'!E815</f>
        <v>0</v>
      </c>
      <c r="F816" s="4">
        <f>'Filtered Data'!F815</f>
        <v>2</v>
      </c>
      <c r="G816" s="4" t="str">
        <f>'Filtered Data'!G815</f>
        <v>24</v>
      </c>
      <c r="H816" s="4" t="str">
        <f>'Filtered Data'!H815</f>
        <v>00</v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9216</v>
      </c>
      <c r="Q816" s="7">
        <f>IF('Filtered Data'!G815="","",HEX2DEC(G816))</f>
        <v>36</v>
      </c>
      <c r="R816" s="7">
        <f>IF('Filtered Data'!H815="","",HEX2DEC(H816))</f>
        <v>0</v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e">
        <f t="shared" si="43"/>
        <v>#NUM!</v>
      </c>
      <c r="AA816" s="7" t="str">
        <f>IF('Filtered Data'!G815="","",HEX2BIN(G816))</f>
        <v>100100</v>
      </c>
      <c r="AB816" s="7" t="str">
        <f>IF('Filtered Data'!H815="","",HEX2BIN(H816))</f>
        <v>0</v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e">
        <f t="shared" si="44"/>
        <v>#NUM!</v>
      </c>
      <c r="AK816" s="7" t="str">
        <f>IF('Filtered Data'!G815="","",HEX2OCT(G816))</f>
        <v>44</v>
      </c>
      <c r="AL816" s="7" t="str">
        <f>IF('Filtered Data'!H815="","",HEX2OCT(H816))</f>
        <v>0</v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 hidden="1">
      <c r="A817" s="4">
        <f>'Filtered Data'!A816</f>
        <v>186872</v>
      </c>
      <c r="B817" s="4">
        <f>'Filtered Data'!B816</f>
        <v>1</v>
      </c>
      <c r="C817" s="4">
        <f>'Filtered Data'!C816</f>
        <v>405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24</v>
      </c>
      <c r="H817" s="4" t="str">
        <f>'Filtered Data'!H816</f>
        <v>00</v>
      </c>
      <c r="I817" s="4" t="str">
        <f>'Filtered Data'!I816</f>
        <v>00</v>
      </c>
      <c r="J817" s="4" t="str">
        <f>'Filtered Data'!J816</f>
        <v>00</v>
      </c>
      <c r="K817" s="4" t="str">
        <f>'Filtered Data'!K816</f>
        <v>30</v>
      </c>
      <c r="L817" s="4" t="str">
        <f>'Filtered Data'!L816</f>
        <v>30</v>
      </c>
      <c r="M817" s="4" t="str">
        <f>'Filtered Data'!M816</f>
        <v>30</v>
      </c>
      <c r="N817" s="4" t="str">
        <f>'Filtered Data'!N816</f>
        <v>30</v>
      </c>
      <c r="P817" s="6" t="e">
        <f t="shared" si="42"/>
        <v>#NUM!</v>
      </c>
      <c r="Q817" s="7">
        <f>IF('Filtered Data'!G816="","",HEX2DEC(G817))</f>
        <v>36</v>
      </c>
      <c r="R817" s="7">
        <f>IF('Filtered Data'!H816="","",HEX2DEC(H817))</f>
        <v>0</v>
      </c>
      <c r="S817" s="7">
        <f>IF('Filtered Data'!I816="","",HEX2DEC(I817))</f>
        <v>0</v>
      </c>
      <c r="T817" s="7">
        <f>IF('Filtered Data'!J816="","",HEX2DEC(J817))</f>
        <v>0</v>
      </c>
      <c r="U817" s="7">
        <f>IF('Filtered Data'!K816="","",HEX2DEC(K817))</f>
        <v>48</v>
      </c>
      <c r="V817" s="7">
        <f>IF('Filtered Data'!L816="","",HEX2DEC(L817))</f>
        <v>48</v>
      </c>
      <c r="W817" s="7">
        <f>IF('Filtered Data'!M816="","",HEX2DEC(M817))</f>
        <v>48</v>
      </c>
      <c r="X817" s="7">
        <f>IF('Filtered Data'!N816="","",HEX2DEC(N817))</f>
        <v>48</v>
      </c>
      <c r="Y817" s="7"/>
      <c r="Z817" s="8" t="e">
        <f t="shared" si="43"/>
        <v>#NUM!</v>
      </c>
      <c r="AA817" s="7" t="str">
        <f>IF('Filtered Data'!G816="","",HEX2BIN(G817))</f>
        <v>100100</v>
      </c>
      <c r="AB817" s="7" t="str">
        <f>IF('Filtered Data'!H816="","",HEX2BIN(H817))</f>
        <v>0</v>
      </c>
      <c r="AC817" s="7" t="str">
        <f>IF('Filtered Data'!I816="","",HEX2BIN(I817))</f>
        <v>0</v>
      </c>
      <c r="AD817" s="7" t="str">
        <f>IF('Filtered Data'!J816="","",HEX2BIN(J817))</f>
        <v>0</v>
      </c>
      <c r="AE817" s="7" t="str">
        <f>IF('Filtered Data'!K816="","",HEX2BIN(K817))</f>
        <v>110000</v>
      </c>
      <c r="AF817" s="7" t="str">
        <f>IF('Filtered Data'!L816="","",HEX2BIN(L817))</f>
        <v>110000</v>
      </c>
      <c r="AG817" s="7" t="str">
        <f>IF('Filtered Data'!M816="","",HEX2BIN(M817))</f>
        <v>110000</v>
      </c>
      <c r="AH817" s="7" t="str">
        <f>IF('Filtered Data'!N816="","",HEX2BIN(N817))</f>
        <v>110000</v>
      </c>
      <c r="AI817" s="7"/>
      <c r="AJ817" s="8" t="e">
        <f t="shared" si="44"/>
        <v>#NUM!</v>
      </c>
      <c r="AK817" s="7" t="str">
        <f>IF('Filtered Data'!G816="","",HEX2OCT(G817))</f>
        <v>44</v>
      </c>
      <c r="AL817" s="7" t="str">
        <f>IF('Filtered Data'!H816="","",HEX2OCT(H817))</f>
        <v>0</v>
      </c>
      <c r="AM817" s="7" t="str">
        <f>IF('Filtered Data'!I816="","",HEX2OCT(I817))</f>
        <v>0</v>
      </c>
      <c r="AN817" s="7" t="str">
        <f>IF('Filtered Data'!J816="","",HEX2OCT(J817))</f>
        <v>0</v>
      </c>
      <c r="AO817" s="7" t="str">
        <f>IF('Filtered Data'!K816="","",HEX2OCT(K817))</f>
        <v>60</v>
      </c>
      <c r="AP817" s="7" t="str">
        <f>IF('Filtered Data'!L816="","",HEX2OCT(L817))</f>
        <v>60</v>
      </c>
      <c r="AQ817" s="7" t="str">
        <f>IF('Filtered Data'!M816="","",HEX2OCT(M817))</f>
        <v>60</v>
      </c>
      <c r="AR817" s="7" t="str">
        <f>IF('Filtered Data'!N816="","",HEX2OCT(N817))</f>
        <v>60</v>
      </c>
    </row>
    <row r="818" hidden="1">
      <c r="A818" s="4">
        <f>'Filtered Data'!A817</f>
        <v>186881</v>
      </c>
      <c r="B818" s="4">
        <f>'Filtered Data'!B817</f>
        <v>0</v>
      </c>
      <c r="C818" s="4">
        <f>'Filtered Data'!C817</f>
        <v>300</v>
      </c>
      <c r="D818" s="4">
        <f>'Filtered Data'!D817</f>
        <v>0</v>
      </c>
      <c r="E818" s="4">
        <f>'Filtered Data'!E817</f>
        <v>0</v>
      </c>
      <c r="F818" s="4">
        <f>'Filtered Data'!F817</f>
        <v>8</v>
      </c>
      <c r="G818" s="4" t="str">
        <f>'Filtered Data'!G817</f>
        <v>03</v>
      </c>
      <c r="H818" s="4" t="str">
        <f>'Filtered Data'!H817</f>
        <v>5a</v>
      </c>
      <c r="I818" s="4" t="str">
        <f>'Filtered Data'!I817</f>
        <v>64</v>
      </c>
      <c r="J818" s="4" t="str">
        <f>'Filtered Data'!J817</f>
        <v>5a</v>
      </c>
      <c r="K818" s="4" t="str">
        <f>'Filtered Data'!K817</f>
        <v>64</v>
      </c>
      <c r="L818" s="4" t="str">
        <f>'Filtered Data'!L817</f>
        <v>00</v>
      </c>
      <c r="M818" s="4" t="str">
        <f>'Filtered Data'!M817</f>
        <v>64</v>
      </c>
      <c r="N818" s="4" t="str">
        <f>'Filtered Data'!N817</f>
        <v>23</v>
      </c>
      <c r="P818" s="6" t="e">
        <f t="shared" si="42"/>
        <v>#NUM!</v>
      </c>
      <c r="Q818" s="7">
        <f>IF('Filtered Data'!G817="","",HEX2DEC(G818))</f>
        <v>3</v>
      </c>
      <c r="R818" s="7">
        <f>IF('Filtered Data'!H817="","",HEX2DEC(H818))</f>
        <v>90</v>
      </c>
      <c r="S818" s="7">
        <f>IF('Filtered Data'!I817="","",HEX2DEC(I818))</f>
        <v>100</v>
      </c>
      <c r="T818" s="7">
        <f>IF('Filtered Data'!J817="","",HEX2DEC(J818))</f>
        <v>90</v>
      </c>
      <c r="U818" s="7">
        <f>IF('Filtered Data'!K817="","",HEX2DEC(K818))</f>
        <v>100</v>
      </c>
      <c r="V818" s="7">
        <f>IF('Filtered Data'!L817="","",HEX2DEC(L818))</f>
        <v>0</v>
      </c>
      <c r="W818" s="7">
        <f>IF('Filtered Data'!M817="","",HEX2DEC(M818))</f>
        <v>100</v>
      </c>
      <c r="X818" s="7">
        <f>IF('Filtered Data'!N817="","",HEX2DEC(N818))</f>
        <v>35</v>
      </c>
      <c r="Y818" s="7"/>
      <c r="Z818" s="8" t="e">
        <f t="shared" si="43"/>
        <v>#NUM!</v>
      </c>
      <c r="AA818" s="7" t="str">
        <f>IF('Filtered Data'!G817="","",HEX2BIN(G818))</f>
        <v>11</v>
      </c>
      <c r="AB818" s="7" t="str">
        <f>IF('Filtered Data'!H817="","",HEX2BIN(H818))</f>
        <v>1011010</v>
      </c>
      <c r="AC818" s="7" t="str">
        <f>IF('Filtered Data'!I817="","",HEX2BIN(I818))</f>
        <v>1100100</v>
      </c>
      <c r="AD818" s="7" t="str">
        <f>IF('Filtered Data'!J817="","",HEX2BIN(J818))</f>
        <v>1011010</v>
      </c>
      <c r="AE818" s="7" t="str">
        <f>IF('Filtered Data'!K817="","",HEX2BIN(K818))</f>
        <v>1100100</v>
      </c>
      <c r="AF818" s="7" t="str">
        <f>IF('Filtered Data'!L817="","",HEX2BIN(L818))</f>
        <v>0</v>
      </c>
      <c r="AG818" s="7" t="str">
        <f>IF('Filtered Data'!M817="","",HEX2BIN(M818))</f>
        <v>1100100</v>
      </c>
      <c r="AH818" s="7" t="str">
        <f>IF('Filtered Data'!N817="","",HEX2BIN(N818))</f>
        <v>100011</v>
      </c>
      <c r="AI818" s="7"/>
      <c r="AJ818" s="8" t="e">
        <f t="shared" si="44"/>
        <v>#NUM!</v>
      </c>
      <c r="AK818" s="7" t="str">
        <f>IF('Filtered Data'!G817="","",HEX2OCT(G818))</f>
        <v>3</v>
      </c>
      <c r="AL818" s="7" t="str">
        <f>IF('Filtered Data'!H817="","",HEX2OCT(H818))</f>
        <v>132</v>
      </c>
      <c r="AM818" s="7" t="str">
        <f>IF('Filtered Data'!I817="","",HEX2OCT(I818))</f>
        <v>144</v>
      </c>
      <c r="AN818" s="7" t="str">
        <f>IF('Filtered Data'!J817="","",HEX2OCT(J818))</f>
        <v>132</v>
      </c>
      <c r="AO818" s="7" t="str">
        <f>IF('Filtered Data'!K817="","",HEX2OCT(K818))</f>
        <v>144</v>
      </c>
      <c r="AP818" s="7" t="str">
        <f>IF('Filtered Data'!L817="","",HEX2OCT(L818))</f>
        <v>0</v>
      </c>
      <c r="AQ818" s="7" t="str">
        <f>IF('Filtered Data'!M817="","",HEX2OCT(M818))</f>
        <v>144</v>
      </c>
      <c r="AR818" s="7" t="str">
        <f>IF('Filtered Data'!N817="","",HEX2OCT(N818))</f>
        <v>43</v>
      </c>
    </row>
    <row r="819" hidden="1">
      <c r="A819" s="4">
        <f>'Filtered Data'!A818</f>
        <v>186882</v>
      </c>
      <c r="B819" s="4">
        <f>'Filtered Data'!B818</f>
        <v>0</v>
      </c>
      <c r="C819" s="4">
        <f>'Filtered Data'!C818</f>
        <v>301</v>
      </c>
      <c r="D819" s="4">
        <f>'Filtered Data'!D818</f>
        <v>0</v>
      </c>
      <c r="E819" s="4">
        <f>'Filtered Data'!E818</f>
        <v>0</v>
      </c>
      <c r="F819" s="4">
        <f>'Filtered Data'!F818</f>
        <v>3</v>
      </c>
      <c r="G819" s="4" t="str">
        <f>'Filtered Data'!G818</f>
        <v>96</v>
      </c>
      <c r="H819" s="4" t="str">
        <f>'Filtered Data'!H818</f>
        <v>03</v>
      </c>
      <c r="I819" s="4" t="str">
        <f>'Filtered Data'!I818</f>
        <v>00</v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9831168</v>
      </c>
      <c r="Q819" s="7">
        <f>IF('Filtered Data'!G818="","",HEX2DEC(G819))</f>
        <v>150</v>
      </c>
      <c r="R819" s="7">
        <f>IF('Filtered Data'!H818="","",HEX2DEC(H819))</f>
        <v>3</v>
      </c>
      <c r="S819" s="7">
        <f>IF('Filtered Data'!I818="","",HEX2DEC(I819))</f>
        <v>0</v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10010110</v>
      </c>
      <c r="AB819" s="7" t="str">
        <f>IF('Filtered Data'!H818="","",HEX2BIN(H819))</f>
        <v>11</v>
      </c>
      <c r="AC819" s="7" t="str">
        <f>IF('Filtered Data'!I818="","",HEX2BIN(I819))</f>
        <v>0</v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226</v>
      </c>
      <c r="AL819" s="7" t="str">
        <f>IF('Filtered Data'!H818="","",HEX2OCT(H819))</f>
        <v>3</v>
      </c>
      <c r="AM819" s="7" t="str">
        <f>IF('Filtered Data'!I818="","",HEX2OCT(I819))</f>
        <v>0</v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>
        <f>'Filtered Data'!A819</f>
        <v>186901</v>
      </c>
      <c r="B820" s="4">
        <f>'Filtered Data'!B819</f>
        <v>0</v>
      </c>
      <c r="C820" s="4">
        <f>'Filtered Data'!C819</f>
        <v>404</v>
      </c>
      <c r="D820" s="4">
        <f>'Filtered Data'!D819</f>
        <v>0</v>
      </c>
      <c r="E820" s="4">
        <f>'Filtered Data'!E819</f>
        <v>0</v>
      </c>
      <c r="F820" s="4">
        <f>'Filtered Data'!F819</f>
        <v>2</v>
      </c>
      <c r="G820" s="4" t="str">
        <f>'Filtered Data'!G819</f>
        <v>25</v>
      </c>
      <c r="H820" s="4" t="str">
        <f>'Filtered Data'!H819</f>
        <v>00</v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9472</v>
      </c>
      <c r="Q820" s="7">
        <f>IF('Filtered Data'!G819="","",HEX2DEC(G820))</f>
        <v>37</v>
      </c>
      <c r="R820" s="7">
        <f>IF('Filtered Data'!H819="","",HEX2DEC(H820))</f>
        <v>0</v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e">
        <f t="shared" si="43"/>
        <v>#NUM!</v>
      </c>
      <c r="AA820" s="7" t="str">
        <f>IF('Filtered Data'!G819="","",HEX2BIN(G820))</f>
        <v>100101</v>
      </c>
      <c r="AB820" s="7" t="str">
        <f>IF('Filtered Data'!H819="","",HEX2BIN(H820))</f>
        <v>0</v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e">
        <f t="shared" si="44"/>
        <v>#NUM!</v>
      </c>
      <c r="AK820" s="7" t="str">
        <f>IF('Filtered Data'!G819="","",HEX2OCT(G820))</f>
        <v>45</v>
      </c>
      <c r="AL820" s="7" t="str">
        <f>IF('Filtered Data'!H819="","",HEX2OCT(H820))</f>
        <v>0</v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 hidden="1">
      <c r="A821" s="4">
        <f>'Filtered Data'!A820</f>
        <v>186902</v>
      </c>
      <c r="B821" s="4">
        <f>'Filtered Data'!B820</f>
        <v>1</v>
      </c>
      <c r="C821" s="4">
        <f>'Filtered Data'!C820</f>
        <v>405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25</v>
      </c>
      <c r="H821" s="4" t="str">
        <f>'Filtered Data'!H820</f>
        <v>00</v>
      </c>
      <c r="I821" s="4" t="str">
        <f>'Filtered Data'!I820</f>
        <v>00</v>
      </c>
      <c r="J821" s="4" t="str">
        <f>'Filtered Data'!J820</f>
        <v>00</v>
      </c>
      <c r="K821" s="4" t="str">
        <f>'Filtered Data'!K820</f>
        <v>30</v>
      </c>
      <c r="L821" s="4" t="str">
        <f>'Filtered Data'!L820</f>
        <v>30</v>
      </c>
      <c r="M821" s="4" t="str">
        <f>'Filtered Data'!M820</f>
        <v>30</v>
      </c>
      <c r="N821" s="4" t="str">
        <f>'Filtered Data'!N820</f>
        <v>30</v>
      </c>
      <c r="P821" s="6" t="e">
        <f t="shared" si="42"/>
        <v>#NUM!</v>
      </c>
      <c r="Q821" s="7">
        <f>IF('Filtered Data'!G820="","",HEX2DEC(G821))</f>
        <v>37</v>
      </c>
      <c r="R821" s="7">
        <f>IF('Filtered Data'!H820="","",HEX2DEC(H821))</f>
        <v>0</v>
      </c>
      <c r="S821" s="7">
        <f>IF('Filtered Data'!I820="","",HEX2DEC(I821))</f>
        <v>0</v>
      </c>
      <c r="T821" s="7">
        <f>IF('Filtered Data'!J820="","",HEX2DEC(J821))</f>
        <v>0</v>
      </c>
      <c r="U821" s="7">
        <f>IF('Filtered Data'!K820="","",HEX2DEC(K821))</f>
        <v>48</v>
      </c>
      <c r="V821" s="7">
        <f>IF('Filtered Data'!L820="","",HEX2DEC(L821))</f>
        <v>48</v>
      </c>
      <c r="W821" s="7">
        <f>IF('Filtered Data'!M820="","",HEX2DEC(M821))</f>
        <v>48</v>
      </c>
      <c r="X821" s="7">
        <f>IF('Filtered Data'!N820="","",HEX2DEC(N821))</f>
        <v>48</v>
      </c>
      <c r="Y821" s="7"/>
      <c r="Z821" s="8" t="e">
        <f t="shared" si="43"/>
        <v>#NUM!</v>
      </c>
      <c r="AA821" s="7" t="str">
        <f>IF('Filtered Data'!G820="","",HEX2BIN(G821))</f>
        <v>100101</v>
      </c>
      <c r="AB821" s="7" t="str">
        <f>IF('Filtered Data'!H820="","",HEX2BIN(H821))</f>
        <v>0</v>
      </c>
      <c r="AC821" s="7" t="str">
        <f>IF('Filtered Data'!I820="","",HEX2BIN(I821))</f>
        <v>0</v>
      </c>
      <c r="AD821" s="7" t="str">
        <f>IF('Filtered Data'!J820="","",HEX2BIN(J821))</f>
        <v>0</v>
      </c>
      <c r="AE821" s="7" t="str">
        <f>IF('Filtered Data'!K820="","",HEX2BIN(K821))</f>
        <v>110000</v>
      </c>
      <c r="AF821" s="7" t="str">
        <f>IF('Filtered Data'!L820="","",HEX2BIN(L821))</f>
        <v>110000</v>
      </c>
      <c r="AG821" s="7" t="str">
        <f>IF('Filtered Data'!M820="","",HEX2BIN(M821))</f>
        <v>110000</v>
      </c>
      <c r="AH821" s="7" t="str">
        <f>IF('Filtered Data'!N820="","",HEX2BIN(N821))</f>
        <v>110000</v>
      </c>
      <c r="AI821" s="7"/>
      <c r="AJ821" s="8" t="e">
        <f t="shared" si="44"/>
        <v>#NUM!</v>
      </c>
      <c r="AK821" s="7" t="str">
        <f>IF('Filtered Data'!G820="","",HEX2OCT(G821))</f>
        <v>45</v>
      </c>
      <c r="AL821" s="7" t="str">
        <f>IF('Filtered Data'!H820="","",HEX2OCT(H821))</f>
        <v>0</v>
      </c>
      <c r="AM821" s="7" t="str">
        <f>IF('Filtered Data'!I820="","",HEX2OCT(I821))</f>
        <v>0</v>
      </c>
      <c r="AN821" s="7" t="str">
        <f>IF('Filtered Data'!J820="","",HEX2OCT(J821))</f>
        <v>0</v>
      </c>
      <c r="AO821" s="7" t="str">
        <f>IF('Filtered Data'!K820="","",HEX2OCT(K821))</f>
        <v>60</v>
      </c>
      <c r="AP821" s="7" t="str">
        <f>IF('Filtered Data'!L820="","",HEX2OCT(L821))</f>
        <v>60</v>
      </c>
      <c r="AQ821" s="7" t="str">
        <f>IF('Filtered Data'!M820="","",HEX2OCT(M821))</f>
        <v>60</v>
      </c>
      <c r="AR821" s="7" t="str">
        <f>IF('Filtered Data'!N820="","",HEX2OCT(N821))</f>
        <v>60</v>
      </c>
    </row>
    <row r="822" hidden="1">
      <c r="A822" s="4">
        <f>'Filtered Data'!A821</f>
        <v>186931</v>
      </c>
      <c r="B822" s="4">
        <f>'Filtered Data'!B821</f>
        <v>0</v>
      </c>
      <c r="C822" s="4">
        <f>'Filtered Data'!C821</f>
        <v>300</v>
      </c>
      <c r="D822" s="4">
        <f>'Filtered Data'!D821</f>
        <v>0</v>
      </c>
      <c r="E822" s="4">
        <f>'Filtered Data'!E821</f>
        <v>0</v>
      </c>
      <c r="F822" s="4">
        <f>'Filtered Data'!F821</f>
        <v>8</v>
      </c>
      <c r="G822" s="4" t="str">
        <f>'Filtered Data'!G821</f>
        <v>03</v>
      </c>
      <c r="H822" s="4" t="str">
        <f>'Filtered Data'!H821</f>
        <v>5a</v>
      </c>
      <c r="I822" s="4" t="str">
        <f>'Filtered Data'!I821</f>
        <v>64</v>
      </c>
      <c r="J822" s="4" t="str">
        <f>'Filtered Data'!J821</f>
        <v>5a</v>
      </c>
      <c r="K822" s="4" t="str">
        <f>'Filtered Data'!K821</f>
        <v>64</v>
      </c>
      <c r="L822" s="4" t="str">
        <f>'Filtered Data'!L821</f>
        <v>00</v>
      </c>
      <c r="M822" s="4" t="str">
        <f>'Filtered Data'!M821</f>
        <v>64</v>
      </c>
      <c r="N822" s="4" t="str">
        <f>'Filtered Data'!N821</f>
        <v>34</v>
      </c>
      <c r="P822" s="6" t="e">
        <f t="shared" si="42"/>
        <v>#NUM!</v>
      </c>
      <c r="Q822" s="7">
        <f>IF('Filtered Data'!G821="","",HEX2DEC(G822))</f>
        <v>3</v>
      </c>
      <c r="R822" s="7">
        <f>IF('Filtered Data'!H821="","",HEX2DEC(H822))</f>
        <v>90</v>
      </c>
      <c r="S822" s="7">
        <f>IF('Filtered Data'!I821="","",HEX2DEC(I822))</f>
        <v>100</v>
      </c>
      <c r="T822" s="7">
        <f>IF('Filtered Data'!J821="","",HEX2DEC(J822))</f>
        <v>90</v>
      </c>
      <c r="U822" s="7">
        <f>IF('Filtered Data'!K821="","",HEX2DEC(K822))</f>
        <v>100</v>
      </c>
      <c r="V822" s="7">
        <f>IF('Filtered Data'!L821="","",HEX2DEC(L822))</f>
        <v>0</v>
      </c>
      <c r="W822" s="7">
        <f>IF('Filtered Data'!M821="","",HEX2DEC(M822))</f>
        <v>100</v>
      </c>
      <c r="X822" s="7">
        <f>IF('Filtered Data'!N821="","",HEX2DEC(N822))</f>
        <v>52</v>
      </c>
      <c r="Y822" s="7"/>
      <c r="Z822" s="8" t="e">
        <f t="shared" si="43"/>
        <v>#NUM!</v>
      </c>
      <c r="AA822" s="7" t="str">
        <f>IF('Filtered Data'!G821="","",HEX2BIN(G822))</f>
        <v>11</v>
      </c>
      <c r="AB822" s="7" t="str">
        <f>IF('Filtered Data'!H821="","",HEX2BIN(H822))</f>
        <v>1011010</v>
      </c>
      <c r="AC822" s="7" t="str">
        <f>IF('Filtered Data'!I821="","",HEX2BIN(I822))</f>
        <v>1100100</v>
      </c>
      <c r="AD822" s="7" t="str">
        <f>IF('Filtered Data'!J821="","",HEX2BIN(J822))</f>
        <v>1011010</v>
      </c>
      <c r="AE822" s="7" t="str">
        <f>IF('Filtered Data'!K821="","",HEX2BIN(K822))</f>
        <v>1100100</v>
      </c>
      <c r="AF822" s="7" t="str">
        <f>IF('Filtered Data'!L821="","",HEX2BIN(L822))</f>
        <v>0</v>
      </c>
      <c r="AG822" s="7" t="str">
        <f>IF('Filtered Data'!M821="","",HEX2BIN(M822))</f>
        <v>1100100</v>
      </c>
      <c r="AH822" s="7" t="str">
        <f>IF('Filtered Data'!N821="","",HEX2BIN(N822))</f>
        <v>110100</v>
      </c>
      <c r="AI822" s="7"/>
      <c r="AJ822" s="8" t="e">
        <f t="shared" si="44"/>
        <v>#NUM!</v>
      </c>
      <c r="AK822" s="7" t="str">
        <f>IF('Filtered Data'!G821="","",HEX2OCT(G822))</f>
        <v>3</v>
      </c>
      <c r="AL822" s="7" t="str">
        <f>IF('Filtered Data'!H821="","",HEX2OCT(H822))</f>
        <v>132</v>
      </c>
      <c r="AM822" s="7" t="str">
        <f>IF('Filtered Data'!I821="","",HEX2OCT(I822))</f>
        <v>144</v>
      </c>
      <c r="AN822" s="7" t="str">
        <f>IF('Filtered Data'!J821="","",HEX2OCT(J822))</f>
        <v>132</v>
      </c>
      <c r="AO822" s="7" t="str">
        <f>IF('Filtered Data'!K821="","",HEX2OCT(K822))</f>
        <v>144</v>
      </c>
      <c r="AP822" s="7" t="str">
        <f>IF('Filtered Data'!L821="","",HEX2OCT(L822))</f>
        <v>0</v>
      </c>
      <c r="AQ822" s="7" t="str">
        <f>IF('Filtered Data'!M821="","",HEX2OCT(M822))</f>
        <v>144</v>
      </c>
      <c r="AR822" s="7" t="str">
        <f>IF('Filtered Data'!N821="","",HEX2OCT(N822))</f>
        <v>64</v>
      </c>
    </row>
    <row r="823" hidden="1">
      <c r="A823" s="4">
        <f>'Filtered Data'!A822</f>
        <v>186932</v>
      </c>
      <c r="B823" s="4">
        <f>'Filtered Data'!B822</f>
        <v>0</v>
      </c>
      <c r="C823" s="4">
        <f>'Filtered Data'!C822</f>
        <v>301</v>
      </c>
      <c r="D823" s="4">
        <f>'Filtered Data'!D822</f>
        <v>0</v>
      </c>
      <c r="E823" s="4">
        <f>'Filtered Data'!E822</f>
        <v>0</v>
      </c>
      <c r="F823" s="4">
        <f>'Filtered Data'!F822</f>
        <v>3</v>
      </c>
      <c r="G823" s="4" t="str">
        <f>'Filtered Data'!G822</f>
        <v>03</v>
      </c>
      <c r="H823" s="4" t="str">
        <f>'Filtered Data'!H822</f>
        <v>04</v>
      </c>
      <c r="I823" s="4" t="str">
        <f>'Filtered Data'!I822</f>
        <v>00</v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197632</v>
      </c>
      <c r="Q823" s="7">
        <f>IF('Filtered Data'!G822="","",HEX2DEC(G823))</f>
        <v>3</v>
      </c>
      <c r="R823" s="7">
        <f>IF('Filtered Data'!H822="","",HEX2DEC(H823))</f>
        <v>4</v>
      </c>
      <c r="S823" s="7">
        <f>IF('Filtered Data'!I822="","",HEX2DEC(I823))</f>
        <v>0</v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e">
        <f t="shared" si="43"/>
        <v>#NUM!</v>
      </c>
      <c r="AA823" s="7" t="str">
        <f>IF('Filtered Data'!G822="","",HEX2BIN(G823))</f>
        <v>11</v>
      </c>
      <c r="AB823" s="7" t="str">
        <f>IF('Filtered Data'!H822="","",HEX2BIN(H823))</f>
        <v>100</v>
      </c>
      <c r="AC823" s="7" t="str">
        <f>IF('Filtered Data'!I822="","",HEX2BIN(I823))</f>
        <v>0</v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e">
        <f t="shared" si="44"/>
        <v>#NUM!</v>
      </c>
      <c r="AK823" s="7" t="str">
        <f>IF('Filtered Data'!G822="","",HEX2OCT(G823))</f>
        <v>3</v>
      </c>
      <c r="AL823" s="7" t="str">
        <f>IF('Filtered Data'!H822="","",HEX2OCT(H823))</f>
        <v>4</v>
      </c>
      <c r="AM823" s="7" t="str">
        <f>IF('Filtered Data'!I822="","",HEX2OCT(I823))</f>
        <v>0</v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 hidden="1">
      <c r="A824" s="4">
        <f>'Filtered Data'!A823</f>
        <v>186937</v>
      </c>
      <c r="B824" s="4">
        <f>'Filtered Data'!B823</f>
        <v>1</v>
      </c>
      <c r="C824" s="4">
        <f>'Filtered Data'!C823</f>
        <v>401</v>
      </c>
      <c r="D824" s="4">
        <f>'Filtered Data'!D823</f>
        <v>0</v>
      </c>
      <c r="E824" s="4">
        <f>'Filtered Data'!E823</f>
        <v>0</v>
      </c>
      <c r="F824" s="4">
        <f>'Filtered Data'!F823</f>
        <v>8</v>
      </c>
      <c r="G824" s="4" t="str">
        <f>'Filtered Data'!G823</f>
        <v>8f</v>
      </c>
      <c r="H824" s="4" t="str">
        <f>'Filtered Data'!H823</f>
        <v>a0</v>
      </c>
      <c r="I824" s="4" t="str">
        <f>'Filtered Data'!I823</f>
        <v>00</v>
      </c>
      <c r="J824" s="4" t="str">
        <f>'Filtered Data'!J823</f>
        <v>00</v>
      </c>
      <c r="K824" s="4" t="str">
        <f>'Filtered Data'!K823</f>
        <v>56</v>
      </c>
      <c r="L824" s="4" t="str">
        <f>'Filtered Data'!L823</f>
        <v>00</v>
      </c>
      <c r="M824" s="4" t="str">
        <f>'Filtered Data'!M823</f>
        <v>00</v>
      </c>
      <c r="N824" s="4" t="str">
        <f>'Filtered Data'!N823</f>
        <v>00</v>
      </c>
      <c r="P824" s="6" t="e">
        <f t="shared" si="42"/>
        <v>#NUM!</v>
      </c>
      <c r="Q824" s="7">
        <f>IF('Filtered Data'!G823="","",HEX2DEC(G824))</f>
        <v>143</v>
      </c>
      <c r="R824" s="7">
        <f>IF('Filtered Data'!H823="","",HEX2DEC(H824))</f>
        <v>160</v>
      </c>
      <c r="S824" s="7">
        <f>IF('Filtered Data'!I823="","",HEX2DEC(I824))</f>
        <v>0</v>
      </c>
      <c r="T824" s="7">
        <f>IF('Filtered Data'!J823="","",HEX2DEC(J824))</f>
        <v>0</v>
      </c>
      <c r="U824" s="7">
        <f>IF('Filtered Data'!K823="","",HEX2DEC(K824))</f>
        <v>86</v>
      </c>
      <c r="V824" s="7">
        <f>IF('Filtered Data'!L823="","",HEX2DEC(L824))</f>
        <v>0</v>
      </c>
      <c r="W824" s="7">
        <f>IF('Filtered Data'!M823="","",HEX2DEC(M824))</f>
        <v>0</v>
      </c>
      <c r="X824" s="7">
        <f>IF('Filtered Data'!N823="","",HEX2DEC(N824))</f>
        <v>0</v>
      </c>
      <c r="Y824" s="7"/>
      <c r="Z824" s="8" t="e">
        <f t="shared" si="43"/>
        <v>#NUM!</v>
      </c>
      <c r="AA824" s="7" t="str">
        <f>IF('Filtered Data'!G823="","",HEX2BIN(G824))</f>
        <v>10001111</v>
      </c>
      <c r="AB824" s="7" t="str">
        <f>IF('Filtered Data'!H823="","",HEX2BIN(H824))</f>
        <v>10100000</v>
      </c>
      <c r="AC824" s="7" t="str">
        <f>IF('Filtered Data'!I823="","",HEX2BIN(I824))</f>
        <v>0</v>
      </c>
      <c r="AD824" s="7" t="str">
        <f>IF('Filtered Data'!J823="","",HEX2BIN(J824))</f>
        <v>0</v>
      </c>
      <c r="AE824" s="7" t="str">
        <f>IF('Filtered Data'!K823="","",HEX2BIN(K824))</f>
        <v>1010110</v>
      </c>
      <c r="AF824" s="7" t="str">
        <f>IF('Filtered Data'!L823="","",HEX2BIN(L824))</f>
        <v>0</v>
      </c>
      <c r="AG824" s="7" t="str">
        <f>IF('Filtered Data'!M823="","",HEX2BIN(M824))</f>
        <v>0</v>
      </c>
      <c r="AH824" s="7" t="str">
        <f>IF('Filtered Data'!N823="","",HEX2BIN(N824))</f>
        <v>0</v>
      </c>
      <c r="AI824" s="7"/>
      <c r="AJ824" s="8" t="e">
        <f t="shared" si="44"/>
        <v>#NUM!</v>
      </c>
      <c r="AK824" s="7" t="str">
        <f>IF('Filtered Data'!G823="","",HEX2OCT(G824))</f>
        <v>217</v>
      </c>
      <c r="AL824" s="7" t="str">
        <f>IF('Filtered Data'!H823="","",HEX2OCT(H824))</f>
        <v>240</v>
      </c>
      <c r="AM824" s="7" t="str">
        <f>IF('Filtered Data'!I823="","",HEX2OCT(I824))</f>
        <v>0</v>
      </c>
      <c r="AN824" s="7" t="str">
        <f>IF('Filtered Data'!J823="","",HEX2OCT(J824))</f>
        <v>0</v>
      </c>
      <c r="AO824" s="7" t="str">
        <f>IF('Filtered Data'!K823="","",HEX2OCT(K824))</f>
        <v>126</v>
      </c>
      <c r="AP824" s="7" t="str">
        <f>IF('Filtered Data'!L823="","",HEX2OCT(L824))</f>
        <v>0</v>
      </c>
      <c r="AQ824" s="7" t="str">
        <f>IF('Filtered Data'!M823="","",HEX2OCT(M824))</f>
        <v>0</v>
      </c>
      <c r="AR824" s="7" t="str">
        <f>IF('Filtered Data'!N823="","",HEX2OCT(N824))</f>
        <v>0</v>
      </c>
    </row>
    <row r="825" hidden="1">
      <c r="A825" s="4">
        <f>'Filtered Data'!A824</f>
        <v>186944</v>
      </c>
      <c r="B825" s="4">
        <f>'Filtered Data'!B824</f>
        <v>1</v>
      </c>
      <c r="C825" s="4">
        <f>'Filtered Data'!C824</f>
        <v>201</v>
      </c>
      <c r="D825" s="4">
        <f>'Filtered Data'!D824</f>
        <v>0</v>
      </c>
      <c r="E825" s="4">
        <f>'Filtered Data'!E824</f>
        <v>0</v>
      </c>
      <c r="F825" s="4">
        <f>'Filtered Data'!F824</f>
        <v>6</v>
      </c>
      <c r="G825" s="4" t="str">
        <f>'Filtered Data'!G824</f>
        <v>fe</v>
      </c>
      <c r="H825" s="4" t="str">
        <f>'Filtered Data'!H824</f>
        <v>01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62</v>
      </c>
      <c r="L825" s="4" t="str">
        <f>'Filtered Data'!L824</f>
        <v>00</v>
      </c>
      <c r="M825" s="4" t="str">
        <f>'Filtered Data'!M824</f>
        <v/>
      </c>
      <c r="N825" s="4" t="str">
        <f>'Filtered Data'!N824</f>
        <v/>
      </c>
      <c r="P825" s="6" t="e">
        <f t="shared" si="42"/>
        <v>#NUM!</v>
      </c>
      <c r="Q825" s="7">
        <f>IF('Filtered Data'!G824="","",HEX2DEC(G825))</f>
        <v>254</v>
      </c>
      <c r="R825" s="7">
        <f>IF('Filtered Data'!H824="","",HEX2DEC(H825))</f>
        <v>1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98</v>
      </c>
      <c r="V825" s="7">
        <f>IF('Filtered Data'!L824="","",HEX2DEC(L825))</f>
        <v>0</v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e">
        <f t="shared" si="43"/>
        <v>#NUM!</v>
      </c>
      <c r="AA825" s="7" t="str">
        <f>IF('Filtered Data'!G824="","",HEX2BIN(G825))</f>
        <v>11111110</v>
      </c>
      <c r="AB825" s="7" t="str">
        <f>IF('Filtered Data'!H824="","",HEX2BIN(H825))</f>
        <v>1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1100010</v>
      </c>
      <c r="AF825" s="7" t="str">
        <f>IF('Filtered Data'!L824="","",HEX2BIN(L825))</f>
        <v>0</v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e">
        <f t="shared" si="44"/>
        <v>#NUM!</v>
      </c>
      <c r="AK825" s="7" t="str">
        <f>IF('Filtered Data'!G824="","",HEX2OCT(G825))</f>
        <v>376</v>
      </c>
      <c r="AL825" s="7" t="str">
        <f>IF('Filtered Data'!H824="","",HEX2OCT(H825))</f>
        <v>1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142</v>
      </c>
      <c r="AP825" s="7" t="str">
        <f>IF('Filtered Data'!L824="","",HEX2OCT(L825))</f>
        <v>0</v>
      </c>
      <c r="AQ825" s="7" t="str">
        <f>IF('Filtered Data'!M824="","",HEX2OCT(M825))</f>
        <v/>
      </c>
      <c r="AR825" s="7" t="str">
        <f>IF('Filtered Data'!N824="","",HEX2OCT(N825))</f>
        <v/>
      </c>
    </row>
    <row r="826" hidden="1">
      <c r="A826" s="4">
        <f>'Filtered Data'!A825</f>
        <v>186956</v>
      </c>
      <c r="B826" s="4">
        <f>'Filtered Data'!B825</f>
        <v>1</v>
      </c>
      <c r="C826" s="4">
        <f>'Filtered Data'!C825</f>
        <v>203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00</v>
      </c>
      <c r="H826" s="4" t="str">
        <f>'Filtered Data'!H825</f>
        <v>00</v>
      </c>
      <c r="I826" s="4" t="str">
        <f>'Filtered Data'!I825</f>
        <v>00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0</v>
      </c>
      <c r="R826" s="7">
        <f>IF('Filtered Data'!H825="","",HEX2DEC(H826))</f>
        <v>0</v>
      </c>
      <c r="S826" s="7">
        <f>IF('Filtered Data'!I825="","",HEX2DEC(I826))</f>
        <v>0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0</v>
      </c>
      <c r="AB826" s="7" t="str">
        <f>IF('Filtered Data'!H825="","",HEX2BIN(H826))</f>
        <v>0</v>
      </c>
      <c r="AC826" s="7" t="str">
        <f>IF('Filtered Data'!I825="","",HEX2BIN(I826))</f>
        <v>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0</v>
      </c>
      <c r="AL826" s="7" t="str">
        <f>IF('Filtered Data'!H825="","",HEX2OCT(H826))</f>
        <v>0</v>
      </c>
      <c r="AM826" s="7" t="str">
        <f>IF('Filtered Data'!I825="","",HEX2OCT(I826))</f>
        <v>0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186957</v>
      </c>
      <c r="B827" s="4">
        <f>'Filtered Data'!B826</f>
        <v>1</v>
      </c>
      <c r="C827" s="4">
        <f>'Filtered Data'!C826</f>
        <v>400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01</v>
      </c>
      <c r="H827" s="4" t="str">
        <f>'Filtered Data'!H826</f>
        <v>00</v>
      </c>
      <c r="I827" s="4" t="str">
        <f>'Filtered Data'!I826</f>
        <v>4c</v>
      </c>
      <c r="J827" s="4" t="str">
        <f>'Filtered Data'!J826</f>
        <v>00</v>
      </c>
      <c r="K827" s="4" t="str">
        <f>'Filtered Data'!K826</f>
        <v>00</v>
      </c>
      <c r="L827" s="4" t="str">
        <f>'Filtered Data'!L826</f>
        <v>00</v>
      </c>
      <c r="M827" s="4" t="str">
        <f>'Filtered Data'!M826</f>
        <v>00</v>
      </c>
      <c r="N827" s="4" t="str">
        <f>'Filtered Data'!N826</f>
        <v>00</v>
      </c>
      <c r="P827" s="6" t="e">
        <f t="shared" si="42"/>
        <v>#NUM!</v>
      </c>
      <c r="Q827" s="7">
        <f>IF('Filtered Data'!G826="","",HEX2DEC(G827))</f>
        <v>1</v>
      </c>
      <c r="R827" s="7">
        <f>IF('Filtered Data'!H826="","",HEX2DEC(H827))</f>
        <v>0</v>
      </c>
      <c r="S827" s="7">
        <f>IF('Filtered Data'!I826="","",HEX2DEC(I827))</f>
        <v>76</v>
      </c>
      <c r="T827" s="7">
        <f>IF('Filtered Data'!J826="","",HEX2DEC(J827))</f>
        <v>0</v>
      </c>
      <c r="U827" s="7">
        <f>IF('Filtered Data'!K826="","",HEX2DEC(K827))</f>
        <v>0</v>
      </c>
      <c r="V827" s="7">
        <f>IF('Filtered Data'!L826="","",HEX2DEC(L827))</f>
        <v>0</v>
      </c>
      <c r="W827" s="7">
        <f>IF('Filtered Data'!M826="","",HEX2DEC(M827))</f>
        <v>0</v>
      </c>
      <c r="X827" s="7">
        <f>IF('Filtered Data'!N826="","",HEX2DEC(N827))</f>
        <v>0</v>
      </c>
      <c r="Y827" s="7"/>
      <c r="Z827" s="8" t="e">
        <f t="shared" si="43"/>
        <v>#NUM!</v>
      </c>
      <c r="AA827" s="7" t="str">
        <f>IF('Filtered Data'!G826="","",HEX2BIN(G827))</f>
        <v>1</v>
      </c>
      <c r="AB827" s="7" t="str">
        <f>IF('Filtered Data'!H826="","",HEX2BIN(H827))</f>
        <v>0</v>
      </c>
      <c r="AC827" s="7" t="str">
        <f>IF('Filtered Data'!I826="","",HEX2BIN(I827))</f>
        <v>1001100</v>
      </c>
      <c r="AD827" s="7" t="str">
        <f>IF('Filtered Data'!J826="","",HEX2BIN(J827))</f>
        <v>0</v>
      </c>
      <c r="AE827" s="7" t="str">
        <f>IF('Filtered Data'!K826="","",HEX2BIN(K827))</f>
        <v>0</v>
      </c>
      <c r="AF827" s="7" t="str">
        <f>IF('Filtered Data'!L826="","",HEX2BIN(L827))</f>
        <v>0</v>
      </c>
      <c r="AG827" s="7" t="str">
        <f>IF('Filtered Data'!M826="","",HEX2BIN(M827))</f>
        <v>0</v>
      </c>
      <c r="AH827" s="7" t="str">
        <f>IF('Filtered Data'!N826="","",HEX2BIN(N827))</f>
        <v>0</v>
      </c>
      <c r="AI827" s="7"/>
      <c r="AJ827" s="8" t="e">
        <f t="shared" si="44"/>
        <v>#NUM!</v>
      </c>
      <c r="AK827" s="7" t="str">
        <f>IF('Filtered Data'!G826="","",HEX2OCT(G827))</f>
        <v>1</v>
      </c>
      <c r="AL827" s="7" t="str">
        <f>IF('Filtered Data'!H826="","",HEX2OCT(H827))</f>
        <v>0</v>
      </c>
      <c r="AM827" s="7" t="str">
        <f>IF('Filtered Data'!I826="","",HEX2OCT(I827))</f>
        <v>114</v>
      </c>
      <c r="AN827" s="7" t="str">
        <f>IF('Filtered Data'!J826="","",HEX2OCT(J827))</f>
        <v>0</v>
      </c>
      <c r="AO827" s="7" t="str">
        <f>IF('Filtered Data'!K826="","",HEX2OCT(K827))</f>
        <v>0</v>
      </c>
      <c r="AP827" s="7" t="str">
        <f>IF('Filtered Data'!L826="","",HEX2OCT(L827))</f>
        <v>0</v>
      </c>
      <c r="AQ827" s="7" t="str">
        <f>IF('Filtered Data'!M826="","",HEX2OCT(M827))</f>
        <v>0</v>
      </c>
      <c r="AR827" s="7" t="str">
        <f>IF('Filtered Data'!N826="","",HEX2OCT(N827))</f>
        <v>0</v>
      </c>
    </row>
    <row r="828">
      <c r="A828" s="4">
        <f>'Filtered Data'!A827</f>
        <v>186961</v>
      </c>
      <c r="B828" s="4">
        <f>'Filtered Data'!B827</f>
        <v>0</v>
      </c>
      <c r="C828" s="4">
        <f>'Filtered Data'!C827</f>
        <v>404</v>
      </c>
      <c r="D828" s="4">
        <f>'Filtered Data'!D827</f>
        <v>0</v>
      </c>
      <c r="E828" s="4">
        <f>'Filtered Data'!E827</f>
        <v>0</v>
      </c>
      <c r="F828" s="4">
        <f>'Filtered Data'!F827</f>
        <v>2</v>
      </c>
      <c r="G828" s="4" t="str">
        <f>'Filtered Data'!G827</f>
        <v>26</v>
      </c>
      <c r="H828" s="4" t="str">
        <f>'Filtered Data'!H827</f>
        <v>00</v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9728</v>
      </c>
      <c r="Q828" s="7">
        <f>IF('Filtered Data'!G827="","",HEX2DEC(G828))</f>
        <v>38</v>
      </c>
      <c r="R828" s="7">
        <f>IF('Filtered Data'!H827="","",HEX2DEC(H828))</f>
        <v>0</v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100110</v>
      </c>
      <c r="AB828" s="7" t="str">
        <f>IF('Filtered Data'!H827="","",HEX2BIN(H828))</f>
        <v>0</v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46</v>
      </c>
      <c r="AL828" s="7" t="str">
        <f>IF('Filtered Data'!H827="","",HEX2OCT(H828))</f>
        <v>0</v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186962</v>
      </c>
      <c r="B829" s="4">
        <f>'Filtered Data'!B828</f>
        <v>1</v>
      </c>
      <c r="C829" s="4">
        <f>'Filtered Data'!C828</f>
        <v>405</v>
      </c>
      <c r="D829" s="4">
        <f>'Filtered Data'!D828</f>
        <v>0</v>
      </c>
      <c r="E829" s="4">
        <f>'Filtered Data'!E828</f>
        <v>0</v>
      </c>
      <c r="F829" s="4">
        <f>'Filtered Data'!F828</f>
        <v>8</v>
      </c>
      <c r="G829" s="4" t="str">
        <f>'Filtered Data'!G828</f>
        <v>26</v>
      </c>
      <c r="H829" s="4" t="str">
        <f>'Filtered Data'!H828</f>
        <v>00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30</v>
      </c>
      <c r="L829" s="4" t="str">
        <f>'Filtered Data'!L828</f>
        <v>30</v>
      </c>
      <c r="M829" s="4" t="str">
        <f>'Filtered Data'!M828</f>
        <v>30</v>
      </c>
      <c r="N829" s="4" t="str">
        <f>'Filtered Data'!N828</f>
        <v>30</v>
      </c>
      <c r="P829" s="6" t="e">
        <f t="shared" si="42"/>
        <v>#NUM!</v>
      </c>
      <c r="Q829" s="7">
        <f>IF('Filtered Data'!G828="","",HEX2DEC(G829))</f>
        <v>38</v>
      </c>
      <c r="R829" s="7">
        <f>IF('Filtered Data'!H828="","",HEX2DEC(H829))</f>
        <v>0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48</v>
      </c>
      <c r="V829" s="7">
        <f>IF('Filtered Data'!L828="","",HEX2DEC(L829))</f>
        <v>48</v>
      </c>
      <c r="W829" s="7">
        <f>IF('Filtered Data'!M828="","",HEX2DEC(M829))</f>
        <v>48</v>
      </c>
      <c r="X829" s="7">
        <f>IF('Filtered Data'!N828="","",HEX2DEC(N829))</f>
        <v>48</v>
      </c>
      <c r="Y829" s="7"/>
      <c r="Z829" s="8" t="e">
        <f t="shared" si="43"/>
        <v>#NUM!</v>
      </c>
      <c r="AA829" s="7" t="str">
        <f>IF('Filtered Data'!G828="","",HEX2BIN(G829))</f>
        <v>100110</v>
      </c>
      <c r="AB829" s="7" t="str">
        <f>IF('Filtered Data'!H828="","",HEX2BIN(H829))</f>
        <v>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110000</v>
      </c>
      <c r="AF829" s="7" t="str">
        <f>IF('Filtered Data'!L828="","",HEX2BIN(L829))</f>
        <v>110000</v>
      </c>
      <c r="AG829" s="7" t="str">
        <f>IF('Filtered Data'!M828="","",HEX2BIN(M829))</f>
        <v>110000</v>
      </c>
      <c r="AH829" s="7" t="str">
        <f>IF('Filtered Data'!N828="","",HEX2BIN(N829))</f>
        <v>110000</v>
      </c>
      <c r="AI829" s="7"/>
      <c r="AJ829" s="8" t="e">
        <f t="shared" si="44"/>
        <v>#NUM!</v>
      </c>
      <c r="AK829" s="7" t="str">
        <f>IF('Filtered Data'!G828="","",HEX2OCT(G829))</f>
        <v>46</v>
      </c>
      <c r="AL829" s="7" t="str">
        <f>IF('Filtered Data'!H828="","",HEX2OCT(H829))</f>
        <v>0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60</v>
      </c>
      <c r="AP829" s="7" t="str">
        <f>IF('Filtered Data'!L828="","",HEX2OCT(L829))</f>
        <v>60</v>
      </c>
      <c r="AQ829" s="7" t="str">
        <f>IF('Filtered Data'!M828="","",HEX2OCT(M829))</f>
        <v>60</v>
      </c>
      <c r="AR829" s="7" t="str">
        <f>IF('Filtered Data'!N828="","",HEX2OCT(N829))</f>
        <v>60</v>
      </c>
    </row>
    <row r="830" hidden="1">
      <c r="A830" s="4">
        <f>'Filtered Data'!A829</f>
        <v>186981</v>
      </c>
      <c r="B830" s="4">
        <f>'Filtered Data'!B829</f>
        <v>0</v>
      </c>
      <c r="C830" s="4">
        <f>'Filtered Data'!C829</f>
        <v>300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03</v>
      </c>
      <c r="H830" s="4" t="str">
        <f>'Filtered Data'!H829</f>
        <v>5a</v>
      </c>
      <c r="I830" s="4" t="str">
        <f>'Filtered Data'!I829</f>
        <v>64</v>
      </c>
      <c r="J830" s="4" t="str">
        <f>'Filtered Data'!J829</f>
        <v>5a</v>
      </c>
      <c r="K830" s="4" t="str">
        <f>'Filtered Data'!K829</f>
        <v>64</v>
      </c>
      <c r="L830" s="4" t="str">
        <f>'Filtered Data'!L829</f>
        <v>00</v>
      </c>
      <c r="M830" s="4" t="str">
        <f>'Filtered Data'!M829</f>
        <v>64</v>
      </c>
      <c r="N830" s="4" t="str">
        <f>'Filtered Data'!N829</f>
        <v>25</v>
      </c>
      <c r="P830" s="6" t="e">
        <f t="shared" si="42"/>
        <v>#NUM!</v>
      </c>
      <c r="Q830" s="7">
        <f>IF('Filtered Data'!G829="","",HEX2DEC(G830))</f>
        <v>3</v>
      </c>
      <c r="R830" s="7">
        <f>IF('Filtered Data'!H829="","",HEX2DEC(H830))</f>
        <v>90</v>
      </c>
      <c r="S830" s="7">
        <f>IF('Filtered Data'!I829="","",HEX2DEC(I830))</f>
        <v>100</v>
      </c>
      <c r="T830" s="7">
        <f>IF('Filtered Data'!J829="","",HEX2DEC(J830))</f>
        <v>90</v>
      </c>
      <c r="U830" s="7">
        <f>IF('Filtered Data'!K829="","",HEX2DEC(K830))</f>
        <v>100</v>
      </c>
      <c r="V830" s="7">
        <f>IF('Filtered Data'!L829="","",HEX2DEC(L830))</f>
        <v>0</v>
      </c>
      <c r="W830" s="7">
        <f>IF('Filtered Data'!M829="","",HEX2DEC(M830))</f>
        <v>100</v>
      </c>
      <c r="X830" s="7">
        <f>IF('Filtered Data'!N829="","",HEX2DEC(N830))</f>
        <v>37</v>
      </c>
      <c r="Y830" s="7"/>
      <c r="Z830" s="8" t="e">
        <f t="shared" si="43"/>
        <v>#NUM!</v>
      </c>
      <c r="AA830" s="7" t="str">
        <f>IF('Filtered Data'!G829="","",HEX2BIN(G830))</f>
        <v>11</v>
      </c>
      <c r="AB830" s="7" t="str">
        <f>IF('Filtered Data'!H829="","",HEX2BIN(H830))</f>
        <v>1011010</v>
      </c>
      <c r="AC830" s="7" t="str">
        <f>IF('Filtered Data'!I829="","",HEX2BIN(I830))</f>
        <v>1100100</v>
      </c>
      <c r="AD830" s="7" t="str">
        <f>IF('Filtered Data'!J829="","",HEX2BIN(J830))</f>
        <v>1011010</v>
      </c>
      <c r="AE830" s="7" t="str">
        <f>IF('Filtered Data'!K829="","",HEX2BIN(K830))</f>
        <v>1100100</v>
      </c>
      <c r="AF830" s="7" t="str">
        <f>IF('Filtered Data'!L829="","",HEX2BIN(L830))</f>
        <v>0</v>
      </c>
      <c r="AG830" s="7" t="str">
        <f>IF('Filtered Data'!M829="","",HEX2BIN(M830))</f>
        <v>1100100</v>
      </c>
      <c r="AH830" s="7" t="str">
        <f>IF('Filtered Data'!N829="","",HEX2BIN(N830))</f>
        <v>100101</v>
      </c>
      <c r="AI830" s="7"/>
      <c r="AJ830" s="8" t="e">
        <f t="shared" si="44"/>
        <v>#NUM!</v>
      </c>
      <c r="AK830" s="7" t="str">
        <f>IF('Filtered Data'!G829="","",HEX2OCT(G830))</f>
        <v>3</v>
      </c>
      <c r="AL830" s="7" t="str">
        <f>IF('Filtered Data'!H829="","",HEX2OCT(H830))</f>
        <v>132</v>
      </c>
      <c r="AM830" s="7" t="str">
        <f>IF('Filtered Data'!I829="","",HEX2OCT(I830))</f>
        <v>144</v>
      </c>
      <c r="AN830" s="7" t="str">
        <f>IF('Filtered Data'!J829="","",HEX2OCT(J830))</f>
        <v>132</v>
      </c>
      <c r="AO830" s="7" t="str">
        <f>IF('Filtered Data'!K829="","",HEX2OCT(K830))</f>
        <v>144</v>
      </c>
      <c r="AP830" s="7" t="str">
        <f>IF('Filtered Data'!L829="","",HEX2OCT(L830))</f>
        <v>0</v>
      </c>
      <c r="AQ830" s="7" t="str">
        <f>IF('Filtered Data'!M829="","",HEX2OCT(M830))</f>
        <v>144</v>
      </c>
      <c r="AR830" s="7" t="str">
        <f>IF('Filtered Data'!N829="","",HEX2OCT(N830))</f>
        <v>45</v>
      </c>
    </row>
    <row r="831" hidden="1">
      <c r="A831" s="4">
        <f>'Filtered Data'!A830</f>
        <v>186982</v>
      </c>
      <c r="B831" s="4">
        <f>'Filtered Data'!B830</f>
        <v>0</v>
      </c>
      <c r="C831" s="4">
        <f>'Filtered Data'!C830</f>
        <v>301</v>
      </c>
      <c r="D831" s="4">
        <f>'Filtered Data'!D830</f>
        <v>0</v>
      </c>
      <c r="E831" s="4">
        <f>'Filtered Data'!E830</f>
        <v>0</v>
      </c>
      <c r="F831" s="4">
        <f>'Filtered Data'!F830</f>
        <v>3</v>
      </c>
      <c r="G831" s="4" t="str">
        <f>'Filtered Data'!G830</f>
        <v>54</v>
      </c>
      <c r="H831" s="4" t="str">
        <f>'Filtered Data'!H830</f>
        <v>05</v>
      </c>
      <c r="I831" s="4" t="str">
        <f>'Filtered Data'!I830</f>
        <v>00</v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5506304</v>
      </c>
      <c r="Q831" s="7">
        <f>IF('Filtered Data'!G830="","",HEX2DEC(G831))</f>
        <v>84</v>
      </c>
      <c r="R831" s="7">
        <f>IF('Filtered Data'!H830="","",HEX2DEC(H831))</f>
        <v>5</v>
      </c>
      <c r="S831" s="7">
        <f>IF('Filtered Data'!I830="","",HEX2DEC(I831))</f>
        <v>0</v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e">
        <f t="shared" si="43"/>
        <v>#NUM!</v>
      </c>
      <c r="AA831" s="7" t="str">
        <f>IF('Filtered Data'!G830="","",HEX2BIN(G831))</f>
        <v>1010100</v>
      </c>
      <c r="AB831" s="7" t="str">
        <f>IF('Filtered Data'!H830="","",HEX2BIN(H831))</f>
        <v>101</v>
      </c>
      <c r="AC831" s="7" t="str">
        <f>IF('Filtered Data'!I830="","",HEX2BIN(I831))</f>
        <v>0</v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e">
        <f t="shared" si="44"/>
        <v>#NUM!</v>
      </c>
      <c r="AK831" s="7" t="str">
        <f>IF('Filtered Data'!G830="","",HEX2OCT(G831))</f>
        <v>124</v>
      </c>
      <c r="AL831" s="7" t="str">
        <f>IF('Filtered Data'!H830="","",HEX2OCT(H831))</f>
        <v>5</v>
      </c>
      <c r="AM831" s="7" t="str">
        <f>IF('Filtered Data'!I830="","",HEX2OCT(I831))</f>
        <v>0</v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>
        <f>'Filtered Data'!A831</f>
        <v>186991</v>
      </c>
      <c r="B832" s="4">
        <f>'Filtered Data'!B831</f>
        <v>0</v>
      </c>
      <c r="C832" s="4">
        <f>'Filtered Data'!C831</f>
        <v>404</v>
      </c>
      <c r="D832" s="4">
        <f>'Filtered Data'!D831</f>
        <v>0</v>
      </c>
      <c r="E832" s="4">
        <f>'Filtered Data'!E831</f>
        <v>0</v>
      </c>
      <c r="F832" s="4">
        <f>'Filtered Data'!F831</f>
        <v>2</v>
      </c>
      <c r="G832" s="4" t="str">
        <f>'Filtered Data'!G831</f>
        <v>27</v>
      </c>
      <c r="H832" s="4" t="str">
        <f>'Filtered Data'!H831</f>
        <v>00</v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9984</v>
      </c>
      <c r="Q832" s="7">
        <f>IF('Filtered Data'!G831="","",HEX2DEC(G832))</f>
        <v>39</v>
      </c>
      <c r="R832" s="7">
        <f>IF('Filtered Data'!H831="","",HEX2DEC(H832))</f>
        <v>0</v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100111</v>
      </c>
      <c r="AB832" s="7" t="str">
        <f>IF('Filtered Data'!H831="","",HEX2BIN(H832))</f>
        <v>0</v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47</v>
      </c>
      <c r="AL832" s="7" t="str">
        <f>IF('Filtered Data'!H831="","",HEX2OCT(H832))</f>
        <v>0</v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186992</v>
      </c>
      <c r="B833" s="4">
        <f>'Filtered Data'!B832</f>
        <v>1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6</v>
      </c>
      <c r="G833" s="4" t="str">
        <f>'Filtered Data'!G832</f>
        <v>27</v>
      </c>
      <c r="H833" s="4" t="str">
        <f>'Filtered Data'!H832</f>
        <v>00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30</v>
      </c>
      <c r="L833" s="4" t="str">
        <f>'Filtered Data'!L832</f>
        <v>30</v>
      </c>
      <c r="M833" s="4" t="str">
        <f>'Filtered Data'!M832</f>
        <v/>
      </c>
      <c r="N833" s="4" t="str">
        <f>'Filtered Data'!N832</f>
        <v/>
      </c>
      <c r="P833" s="6" t="e">
        <f t="shared" si="42"/>
        <v>#NUM!</v>
      </c>
      <c r="Q833" s="7">
        <f>IF('Filtered Data'!G832="","",HEX2DEC(G833))</f>
        <v>39</v>
      </c>
      <c r="R833" s="7">
        <f>IF('Filtered Data'!H832="","",HEX2DEC(H833))</f>
        <v>0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48</v>
      </c>
      <c r="V833" s="7">
        <f>IF('Filtered Data'!L832="","",HEX2DEC(L833))</f>
        <v>48</v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100111</v>
      </c>
      <c r="AB833" s="7" t="str">
        <f>IF('Filtered Data'!H832="","",HEX2BIN(H833))</f>
        <v>0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110000</v>
      </c>
      <c r="AF833" s="7" t="str">
        <f>IF('Filtered Data'!L832="","",HEX2BIN(L833))</f>
        <v>110000</v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47</v>
      </c>
      <c r="AL833" s="7" t="str">
        <f>IF('Filtered Data'!H832="","",HEX2OCT(H833))</f>
        <v>0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60</v>
      </c>
      <c r="AP833" s="7" t="str">
        <f>IF('Filtered Data'!L832="","",HEX2OCT(L833))</f>
        <v>60</v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>
        <f>'Filtered Data'!A833</f>
        <v>187021</v>
      </c>
      <c r="B834" s="4">
        <f>'Filtered Data'!B833</f>
        <v>0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4c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19456</v>
      </c>
      <c r="Q834" s="7">
        <f>IF('Filtered Data'!G833="","",HEX2DEC(G834))</f>
        <v>76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1001100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114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187022</v>
      </c>
      <c r="B835" s="4">
        <f>'Filtered Data'!B834</f>
        <v>1</v>
      </c>
      <c r="C835" s="4">
        <f>'Filtered Data'!C834</f>
        <v>405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4c</v>
      </c>
      <c r="H835" s="4" t="str">
        <f>'Filtered Data'!H834</f>
        <v>00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11</v>
      </c>
      <c r="L835" s="4" t="str">
        <f>'Filtered Data'!L834</f>
        <v>24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76</v>
      </c>
      <c r="R835" s="7">
        <f>IF('Filtered Data'!H834="","",HEX2DEC(H835))</f>
        <v>0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17</v>
      </c>
      <c r="V835" s="7">
        <f>IF('Filtered Data'!L834="","",HEX2DEC(L835))</f>
        <v>36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1001100</v>
      </c>
      <c r="AB835" s="7" t="str">
        <f>IF('Filtered Data'!H834="","",HEX2BIN(H835))</f>
        <v>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10001</v>
      </c>
      <c r="AF835" s="7" t="str">
        <f>IF('Filtered Data'!L834="","",HEX2BIN(L835))</f>
        <v>100100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114</v>
      </c>
      <c r="AL835" s="7" t="str">
        <f>IF('Filtered Data'!H834="","",HEX2OCT(H835))</f>
        <v>0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21</v>
      </c>
      <c r="AP835" s="7" t="str">
        <f>IF('Filtered Data'!L834="","",HEX2OCT(L835))</f>
        <v>44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187031</v>
      </c>
      <c r="B836" s="4">
        <f>'Filtered Data'!B835</f>
        <v>0</v>
      </c>
      <c r="C836" s="4">
        <f>'Filtered Data'!C835</f>
        <v>300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03</v>
      </c>
      <c r="H836" s="4" t="str">
        <f>'Filtered Data'!H835</f>
        <v>5a</v>
      </c>
      <c r="I836" s="4" t="str">
        <f>'Filtered Data'!I835</f>
        <v>64</v>
      </c>
      <c r="J836" s="4" t="str">
        <f>'Filtered Data'!J835</f>
        <v>5a</v>
      </c>
      <c r="K836" s="4" t="str">
        <f>'Filtered Data'!K835</f>
        <v>64</v>
      </c>
      <c r="L836" s="4" t="str">
        <f>'Filtered Data'!L835</f>
        <v>00</v>
      </c>
      <c r="M836" s="4" t="str">
        <f>'Filtered Data'!M835</f>
        <v>64</v>
      </c>
      <c r="N836" s="4" t="str">
        <f>'Filtered Data'!N835</f>
        <v>36</v>
      </c>
      <c r="P836" s="6" t="e">
        <f t="shared" si="42"/>
        <v>#NUM!</v>
      </c>
      <c r="Q836" s="7">
        <f>IF('Filtered Data'!G835="","",HEX2DEC(G836))</f>
        <v>3</v>
      </c>
      <c r="R836" s="7">
        <f>IF('Filtered Data'!H835="","",HEX2DEC(H836))</f>
        <v>90</v>
      </c>
      <c r="S836" s="7">
        <f>IF('Filtered Data'!I835="","",HEX2DEC(I836))</f>
        <v>100</v>
      </c>
      <c r="T836" s="7">
        <f>IF('Filtered Data'!J835="","",HEX2DEC(J836))</f>
        <v>90</v>
      </c>
      <c r="U836" s="7">
        <f>IF('Filtered Data'!K835="","",HEX2DEC(K836))</f>
        <v>100</v>
      </c>
      <c r="V836" s="7">
        <f>IF('Filtered Data'!L835="","",HEX2DEC(L836))</f>
        <v>0</v>
      </c>
      <c r="W836" s="7">
        <f>IF('Filtered Data'!M835="","",HEX2DEC(M836))</f>
        <v>100</v>
      </c>
      <c r="X836" s="7">
        <f>IF('Filtered Data'!N835="","",HEX2DEC(N836))</f>
        <v>54</v>
      </c>
      <c r="Y836" s="7"/>
      <c r="Z836" s="8" t="e">
        <f t="shared" si="43"/>
        <v>#NUM!</v>
      </c>
      <c r="AA836" s="7" t="str">
        <f>IF('Filtered Data'!G835="","",HEX2BIN(G836))</f>
        <v>11</v>
      </c>
      <c r="AB836" s="7" t="str">
        <f>IF('Filtered Data'!H835="","",HEX2BIN(H836))</f>
        <v>1011010</v>
      </c>
      <c r="AC836" s="7" t="str">
        <f>IF('Filtered Data'!I835="","",HEX2BIN(I836))</f>
        <v>1100100</v>
      </c>
      <c r="AD836" s="7" t="str">
        <f>IF('Filtered Data'!J835="","",HEX2BIN(J836))</f>
        <v>1011010</v>
      </c>
      <c r="AE836" s="7" t="str">
        <f>IF('Filtered Data'!K835="","",HEX2BIN(K836))</f>
        <v>1100100</v>
      </c>
      <c r="AF836" s="7" t="str">
        <f>IF('Filtered Data'!L835="","",HEX2BIN(L836))</f>
        <v>0</v>
      </c>
      <c r="AG836" s="7" t="str">
        <f>IF('Filtered Data'!M835="","",HEX2BIN(M836))</f>
        <v>1100100</v>
      </c>
      <c r="AH836" s="7" t="str">
        <f>IF('Filtered Data'!N835="","",HEX2BIN(N836))</f>
        <v>110110</v>
      </c>
      <c r="AI836" s="7"/>
      <c r="AJ836" s="8" t="e">
        <f t="shared" si="44"/>
        <v>#NUM!</v>
      </c>
      <c r="AK836" s="7" t="str">
        <f>IF('Filtered Data'!G835="","",HEX2OCT(G836))</f>
        <v>3</v>
      </c>
      <c r="AL836" s="7" t="str">
        <f>IF('Filtered Data'!H835="","",HEX2OCT(H836))</f>
        <v>132</v>
      </c>
      <c r="AM836" s="7" t="str">
        <f>IF('Filtered Data'!I835="","",HEX2OCT(I836))</f>
        <v>144</v>
      </c>
      <c r="AN836" s="7" t="str">
        <f>IF('Filtered Data'!J835="","",HEX2OCT(J836))</f>
        <v>132</v>
      </c>
      <c r="AO836" s="7" t="str">
        <f>IF('Filtered Data'!K835="","",HEX2OCT(K836))</f>
        <v>144</v>
      </c>
      <c r="AP836" s="7" t="str">
        <f>IF('Filtered Data'!L835="","",HEX2OCT(L836))</f>
        <v>0</v>
      </c>
      <c r="AQ836" s="7" t="str">
        <f>IF('Filtered Data'!M835="","",HEX2OCT(M836))</f>
        <v>144</v>
      </c>
      <c r="AR836" s="7" t="str">
        <f>IF('Filtered Data'!N835="","",HEX2OCT(N836))</f>
        <v>66</v>
      </c>
    </row>
    <row r="837" hidden="1">
      <c r="A837" s="4">
        <f>'Filtered Data'!A836</f>
        <v>187032</v>
      </c>
      <c r="B837" s="4">
        <f>'Filtered Data'!B836</f>
        <v>0</v>
      </c>
      <c r="C837" s="4">
        <f>'Filtered Data'!C836</f>
        <v>301</v>
      </c>
      <c r="D837" s="4">
        <f>'Filtered Data'!D836</f>
        <v>0</v>
      </c>
      <c r="E837" s="4">
        <f>'Filtered Data'!E836</f>
        <v>0</v>
      </c>
      <c r="F837" s="4">
        <f>'Filtered Data'!F836</f>
        <v>3</v>
      </c>
      <c r="G837" s="4" t="str">
        <f>'Filtered Data'!G836</f>
        <v>f5</v>
      </c>
      <c r="H837" s="4" t="str">
        <f>'Filtered Data'!H836</f>
        <v>06</v>
      </c>
      <c r="I837" s="4" t="str">
        <f>'Filtered Data'!I836</f>
        <v>00</v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16057856</v>
      </c>
      <c r="Q837" s="7">
        <f>IF('Filtered Data'!G836="","",HEX2DEC(G837))</f>
        <v>245</v>
      </c>
      <c r="R837" s="7">
        <f>IF('Filtered Data'!H836="","",HEX2DEC(H837))</f>
        <v>6</v>
      </c>
      <c r="S837" s="7">
        <f>IF('Filtered Data'!I836="","",HEX2DEC(I837))</f>
        <v>0</v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e">
        <f t="shared" si="43"/>
        <v>#NUM!</v>
      </c>
      <c r="AA837" s="7" t="str">
        <f>IF('Filtered Data'!G836="","",HEX2BIN(G837))</f>
        <v>11110101</v>
      </c>
      <c r="AB837" s="7" t="str">
        <f>IF('Filtered Data'!H836="","",HEX2BIN(H837))</f>
        <v>110</v>
      </c>
      <c r="AC837" s="7" t="str">
        <f>IF('Filtered Data'!I836="","",HEX2BIN(I837))</f>
        <v>0</v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e">
        <f t="shared" si="44"/>
        <v>#NUM!</v>
      </c>
      <c r="AK837" s="7" t="str">
        <f>IF('Filtered Data'!G836="","",HEX2OCT(G837))</f>
        <v>365</v>
      </c>
      <c r="AL837" s="7" t="str">
        <f>IF('Filtered Data'!H836="","",HEX2OCT(H837))</f>
        <v>6</v>
      </c>
      <c r="AM837" s="7" t="str">
        <f>IF('Filtered Data'!I836="","",HEX2OCT(I837))</f>
        <v>0</v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 hidden="1">
      <c r="A838" s="4">
        <f>'Filtered Data'!A837</f>
        <v>187037</v>
      </c>
      <c r="B838" s="4">
        <f>'Filtered Data'!B837</f>
        <v>1</v>
      </c>
      <c r="C838" s="4">
        <f>'Filtered Data'!C837</f>
        <v>401</v>
      </c>
      <c r="D838" s="4">
        <f>'Filtered Data'!D837</f>
        <v>0</v>
      </c>
      <c r="E838" s="4">
        <f>'Filtered Data'!E837</f>
        <v>0</v>
      </c>
      <c r="F838" s="4">
        <f>'Filtered Data'!F837</f>
        <v>8</v>
      </c>
      <c r="G838" s="4" t="str">
        <f>'Filtered Data'!G837</f>
        <v>8f</v>
      </c>
      <c r="H838" s="4" t="str">
        <f>'Filtered Data'!H837</f>
        <v>a0</v>
      </c>
      <c r="I838" s="4" t="str">
        <f>'Filtered Data'!I837</f>
        <v>00</v>
      </c>
      <c r="J838" s="4" t="str">
        <f>'Filtered Data'!J837</f>
        <v>00</v>
      </c>
      <c r="K838" s="4" t="str">
        <f>'Filtered Data'!K837</f>
        <v>56</v>
      </c>
      <c r="L838" s="4" t="str">
        <f>'Filtered Data'!L837</f>
        <v>00</v>
      </c>
      <c r="M838" s="4" t="str">
        <f>'Filtered Data'!M837</f>
        <v>00</v>
      </c>
      <c r="N838" s="4" t="str">
        <f>'Filtered Data'!N837</f>
        <v>00</v>
      </c>
      <c r="P838" s="6" t="e">
        <f t="shared" si="42"/>
        <v>#NUM!</v>
      </c>
      <c r="Q838" s="7">
        <f>IF('Filtered Data'!G837="","",HEX2DEC(G838))</f>
        <v>143</v>
      </c>
      <c r="R838" s="7">
        <f>IF('Filtered Data'!H837="","",HEX2DEC(H838))</f>
        <v>160</v>
      </c>
      <c r="S838" s="7">
        <f>IF('Filtered Data'!I837="","",HEX2DEC(I838))</f>
        <v>0</v>
      </c>
      <c r="T838" s="7">
        <f>IF('Filtered Data'!J837="","",HEX2DEC(J838))</f>
        <v>0</v>
      </c>
      <c r="U838" s="7">
        <f>IF('Filtered Data'!K837="","",HEX2DEC(K838))</f>
        <v>86</v>
      </c>
      <c r="V838" s="7">
        <f>IF('Filtered Data'!L837="","",HEX2DEC(L838))</f>
        <v>0</v>
      </c>
      <c r="W838" s="7">
        <f>IF('Filtered Data'!M837="","",HEX2DEC(M838))</f>
        <v>0</v>
      </c>
      <c r="X838" s="7">
        <f>IF('Filtered Data'!N837="","",HEX2DEC(N838))</f>
        <v>0</v>
      </c>
      <c r="Y838" s="7"/>
      <c r="Z838" s="8" t="e">
        <f t="shared" si="43"/>
        <v>#NUM!</v>
      </c>
      <c r="AA838" s="7" t="str">
        <f>IF('Filtered Data'!G837="","",HEX2BIN(G838))</f>
        <v>10001111</v>
      </c>
      <c r="AB838" s="7" t="str">
        <f>IF('Filtered Data'!H837="","",HEX2BIN(H838))</f>
        <v>10100000</v>
      </c>
      <c r="AC838" s="7" t="str">
        <f>IF('Filtered Data'!I837="","",HEX2BIN(I838))</f>
        <v>0</v>
      </c>
      <c r="AD838" s="7" t="str">
        <f>IF('Filtered Data'!J837="","",HEX2BIN(J838))</f>
        <v>0</v>
      </c>
      <c r="AE838" s="7" t="str">
        <f>IF('Filtered Data'!K837="","",HEX2BIN(K838))</f>
        <v>1010110</v>
      </c>
      <c r="AF838" s="7" t="str">
        <f>IF('Filtered Data'!L837="","",HEX2BIN(L838))</f>
        <v>0</v>
      </c>
      <c r="AG838" s="7" t="str">
        <f>IF('Filtered Data'!M837="","",HEX2BIN(M838))</f>
        <v>0</v>
      </c>
      <c r="AH838" s="7" t="str">
        <f>IF('Filtered Data'!N837="","",HEX2BIN(N838))</f>
        <v>0</v>
      </c>
      <c r="AI838" s="7"/>
      <c r="AJ838" s="8" t="e">
        <f t="shared" si="44"/>
        <v>#NUM!</v>
      </c>
      <c r="AK838" s="7" t="str">
        <f>IF('Filtered Data'!G837="","",HEX2OCT(G838))</f>
        <v>217</v>
      </c>
      <c r="AL838" s="7" t="str">
        <f>IF('Filtered Data'!H837="","",HEX2OCT(H838))</f>
        <v>240</v>
      </c>
      <c r="AM838" s="7" t="str">
        <f>IF('Filtered Data'!I837="","",HEX2OCT(I838))</f>
        <v>0</v>
      </c>
      <c r="AN838" s="7" t="str">
        <f>IF('Filtered Data'!J837="","",HEX2OCT(J838))</f>
        <v>0</v>
      </c>
      <c r="AO838" s="7" t="str">
        <f>IF('Filtered Data'!K837="","",HEX2OCT(K838))</f>
        <v>126</v>
      </c>
      <c r="AP838" s="7" t="str">
        <f>IF('Filtered Data'!L837="","",HEX2OCT(L838))</f>
        <v>0</v>
      </c>
      <c r="AQ838" s="7" t="str">
        <f>IF('Filtered Data'!M837="","",HEX2OCT(M838))</f>
        <v>0</v>
      </c>
      <c r="AR838" s="7" t="str">
        <f>IF('Filtered Data'!N837="","",HEX2OCT(N838))</f>
        <v>0</v>
      </c>
    </row>
    <row r="839" hidden="1">
      <c r="A839" s="4">
        <f>'Filtered Data'!A838</f>
        <v>187044</v>
      </c>
      <c r="B839" s="4">
        <f>'Filtered Data'!B838</f>
        <v>1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fe</v>
      </c>
      <c r="H839" s="4" t="str">
        <f>'Filtered Data'!H838</f>
        <v>01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254</v>
      </c>
      <c r="R839" s="7">
        <f>IF('Filtered Data'!H838="","",HEX2DEC(H839))</f>
        <v>1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11111110</v>
      </c>
      <c r="AB839" s="7" t="str">
        <f>IF('Filtered Data'!H838="","",HEX2BIN(H839))</f>
        <v>1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376</v>
      </c>
      <c r="AL839" s="7" t="str">
        <f>IF('Filtered Data'!H838="","",HEX2OCT(H839))</f>
        <v>1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>
        <f>'Filtered Data'!A839</f>
        <v>187051</v>
      </c>
      <c r="B840" s="4">
        <f>'Filtered Data'!B839</f>
        <v>0</v>
      </c>
      <c r="C840" s="4">
        <f>'Filtered Data'!C839</f>
        <v>404</v>
      </c>
      <c r="D840" s="4">
        <f>'Filtered Data'!D839</f>
        <v>0</v>
      </c>
      <c r="E840" s="4">
        <f>'Filtered Data'!E839</f>
        <v>0</v>
      </c>
      <c r="F840" s="4">
        <f>'Filtered Data'!F839</f>
        <v>2</v>
      </c>
      <c r="G840" s="4" t="str">
        <f>'Filtered Data'!G839</f>
        <v>46</v>
      </c>
      <c r="H840" s="4" t="str">
        <f>'Filtered Data'!H839</f>
        <v>00</v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17920</v>
      </c>
      <c r="Q840" s="7">
        <f>IF('Filtered Data'!G839="","",HEX2DEC(G840))</f>
        <v>70</v>
      </c>
      <c r="R840" s="7">
        <f>IF('Filtered Data'!H839="","",HEX2DEC(H840))</f>
        <v>0</v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e">
        <f t="shared" si="43"/>
        <v>#NUM!</v>
      </c>
      <c r="AA840" s="7" t="str">
        <f>IF('Filtered Data'!G839="","",HEX2BIN(G840))</f>
        <v>1000110</v>
      </c>
      <c r="AB840" s="7" t="str">
        <f>IF('Filtered Data'!H839="","",HEX2BIN(H840))</f>
        <v>0</v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e">
        <f t="shared" si="44"/>
        <v>#NUM!</v>
      </c>
      <c r="AK840" s="7" t="str">
        <f>IF('Filtered Data'!G839="","",HEX2OCT(G840))</f>
        <v>106</v>
      </c>
      <c r="AL840" s="7" t="str">
        <f>IF('Filtered Data'!H839="","",HEX2OCT(H840))</f>
        <v>0</v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 hidden="1">
      <c r="A841" s="4">
        <f>'Filtered Data'!A840</f>
        <v>187052</v>
      </c>
      <c r="B841" s="4">
        <f>'Filtered Data'!B840</f>
        <v>1</v>
      </c>
      <c r="C841" s="4">
        <f>'Filtered Data'!C840</f>
        <v>405</v>
      </c>
      <c r="D841" s="4">
        <f>'Filtered Data'!D840</f>
        <v>0</v>
      </c>
      <c r="E841" s="4">
        <f>'Filtered Data'!E840</f>
        <v>0</v>
      </c>
      <c r="F841" s="4">
        <f>'Filtered Data'!F840</f>
        <v>5</v>
      </c>
      <c r="G841" s="4" t="str">
        <f>'Filtered Data'!G840</f>
        <v>46</v>
      </c>
      <c r="H841" s="4" t="str">
        <f>'Filtered Data'!H840</f>
        <v>00</v>
      </c>
      <c r="I841" s="4" t="str">
        <f>'Filtered Data'!I840</f>
        <v>00</v>
      </c>
      <c r="J841" s="4" t="str">
        <f>'Filtered Data'!J840</f>
        <v>00</v>
      </c>
      <c r="K841" s="4" t="str">
        <f>'Filtered Data'!K840</f>
        <v>00</v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300647710720</v>
      </c>
      <c r="Q841" s="7">
        <f>IF('Filtered Data'!G840="","",HEX2DEC(G841))</f>
        <v>70</v>
      </c>
      <c r="R841" s="7">
        <f>IF('Filtered Data'!H840="","",HEX2DEC(H841))</f>
        <v>0</v>
      </c>
      <c r="S841" s="7">
        <f>IF('Filtered Data'!I840="","",HEX2DEC(I841))</f>
        <v>0</v>
      </c>
      <c r="T841" s="7">
        <f>IF('Filtered Data'!J840="","",HEX2DEC(J841))</f>
        <v>0</v>
      </c>
      <c r="U841" s="7">
        <f>IF('Filtered Data'!K840="","",HEX2DEC(K841))</f>
        <v>0</v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e">
        <f t="shared" si="43"/>
        <v>#NUM!</v>
      </c>
      <c r="AA841" s="7" t="str">
        <f>IF('Filtered Data'!G840="","",HEX2BIN(G841))</f>
        <v>1000110</v>
      </c>
      <c r="AB841" s="7" t="str">
        <f>IF('Filtered Data'!H840="","",HEX2BIN(H841))</f>
        <v>0</v>
      </c>
      <c r="AC841" s="7" t="str">
        <f>IF('Filtered Data'!I840="","",HEX2BIN(I841))</f>
        <v>0</v>
      </c>
      <c r="AD841" s="7" t="str">
        <f>IF('Filtered Data'!J840="","",HEX2BIN(J841))</f>
        <v>0</v>
      </c>
      <c r="AE841" s="7" t="str">
        <f>IF('Filtered Data'!K840="","",HEX2BIN(K841))</f>
        <v>0</v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e">
        <f t="shared" si="44"/>
        <v>#NUM!</v>
      </c>
      <c r="AK841" s="7" t="str">
        <f>IF('Filtered Data'!G840="","",HEX2OCT(G841))</f>
        <v>106</v>
      </c>
      <c r="AL841" s="7" t="str">
        <f>IF('Filtered Data'!H840="","",HEX2OCT(H841))</f>
        <v>0</v>
      </c>
      <c r="AM841" s="7" t="str">
        <f>IF('Filtered Data'!I840="","",HEX2OCT(I841))</f>
        <v>0</v>
      </c>
      <c r="AN841" s="7" t="str">
        <f>IF('Filtered Data'!J840="","",HEX2OCT(J841))</f>
        <v>0</v>
      </c>
      <c r="AO841" s="7" t="str">
        <f>IF('Filtered Data'!K840="","",HEX2OCT(K841))</f>
        <v>0</v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 hidden="1">
      <c r="A842" s="4">
        <f>'Filtered Data'!A841</f>
        <v>187056</v>
      </c>
      <c r="B842" s="4">
        <f>'Filtered Data'!B841</f>
        <v>1</v>
      </c>
      <c r="C842" s="4">
        <f>'Filtered Data'!C841</f>
        <v>203</v>
      </c>
      <c r="D842" s="4">
        <f>'Filtered Data'!D841</f>
        <v>0</v>
      </c>
      <c r="E842" s="4">
        <f>'Filtered Data'!E841</f>
        <v>0</v>
      </c>
      <c r="F842" s="4">
        <f>'Filtered Data'!F841</f>
        <v>8</v>
      </c>
      <c r="G842" s="4" t="str">
        <f>'Filtered Data'!G841</f>
        <v>00</v>
      </c>
      <c r="H842" s="4" t="str">
        <f>'Filtered Data'!H841</f>
        <v>00</v>
      </c>
      <c r="I842" s="4" t="str">
        <f>'Filtered Data'!I841</f>
        <v>00</v>
      </c>
      <c r="J842" s="4" t="str">
        <f>'Filtered Data'!J841</f>
        <v>00</v>
      </c>
      <c r="K842" s="4" t="str">
        <f>'Filtered Data'!K841</f>
        <v>00</v>
      </c>
      <c r="L842" s="4" t="str">
        <f>'Filtered Data'!L841</f>
        <v>00</v>
      </c>
      <c r="M842" s="4" t="str">
        <f>'Filtered Data'!M841</f>
        <v>00</v>
      </c>
      <c r="N842" s="4" t="str">
        <f>'Filtered Data'!N841</f>
        <v>00</v>
      </c>
      <c r="P842" s="6" t="e">
        <f t="shared" si="42"/>
        <v>#NUM!</v>
      </c>
      <c r="Q842" s="7">
        <f>IF('Filtered Data'!G841="","",HEX2DEC(G842))</f>
        <v>0</v>
      </c>
      <c r="R842" s="7">
        <f>IF('Filtered Data'!H841="","",HEX2DEC(H842))</f>
        <v>0</v>
      </c>
      <c r="S842" s="7">
        <f>IF('Filtered Data'!I841="","",HEX2DEC(I842))</f>
        <v>0</v>
      </c>
      <c r="T842" s="7">
        <f>IF('Filtered Data'!J841="","",HEX2DEC(J842))</f>
        <v>0</v>
      </c>
      <c r="U842" s="7">
        <f>IF('Filtered Data'!K841="","",HEX2DEC(K842))</f>
        <v>0</v>
      </c>
      <c r="V842" s="7">
        <f>IF('Filtered Data'!L841="","",HEX2DEC(L842))</f>
        <v>0</v>
      </c>
      <c r="W842" s="7">
        <f>IF('Filtered Data'!M841="","",HEX2DEC(M842))</f>
        <v>0</v>
      </c>
      <c r="X842" s="7">
        <f>IF('Filtered Data'!N841="","",HEX2DEC(N842))</f>
        <v>0</v>
      </c>
      <c r="Y842" s="7"/>
      <c r="Z842" s="8" t="e">
        <f t="shared" si="43"/>
        <v>#NUM!</v>
      </c>
      <c r="AA842" s="7" t="str">
        <f>IF('Filtered Data'!G841="","",HEX2BIN(G842))</f>
        <v>0</v>
      </c>
      <c r="AB842" s="7" t="str">
        <f>IF('Filtered Data'!H841="","",HEX2BIN(H842))</f>
        <v>0</v>
      </c>
      <c r="AC842" s="7" t="str">
        <f>IF('Filtered Data'!I841="","",HEX2BIN(I842))</f>
        <v>0</v>
      </c>
      <c r="AD842" s="7" t="str">
        <f>IF('Filtered Data'!J841="","",HEX2BIN(J842))</f>
        <v>0</v>
      </c>
      <c r="AE842" s="7" t="str">
        <f>IF('Filtered Data'!K841="","",HEX2BIN(K842))</f>
        <v>0</v>
      </c>
      <c r="AF842" s="7" t="str">
        <f>IF('Filtered Data'!L841="","",HEX2BIN(L842))</f>
        <v>0</v>
      </c>
      <c r="AG842" s="7" t="str">
        <f>IF('Filtered Data'!M841="","",HEX2BIN(M842))</f>
        <v>0</v>
      </c>
      <c r="AH842" s="7" t="str">
        <f>IF('Filtered Data'!N841="","",HEX2BIN(N842))</f>
        <v>0</v>
      </c>
      <c r="AI842" s="7"/>
      <c r="AJ842" s="8" t="e">
        <f t="shared" si="44"/>
        <v>#NUM!</v>
      </c>
      <c r="AK842" s="7" t="str">
        <f>IF('Filtered Data'!G841="","",HEX2OCT(G842))</f>
        <v>0</v>
      </c>
      <c r="AL842" s="7" t="str">
        <f>IF('Filtered Data'!H841="","",HEX2OCT(H842))</f>
        <v>0</v>
      </c>
      <c r="AM842" s="7" t="str">
        <f>IF('Filtered Data'!I841="","",HEX2OCT(I842))</f>
        <v>0</v>
      </c>
      <c r="AN842" s="7" t="str">
        <f>IF('Filtered Data'!J841="","",HEX2OCT(J842))</f>
        <v>0</v>
      </c>
      <c r="AO842" s="7" t="str">
        <f>IF('Filtered Data'!K841="","",HEX2OCT(K842))</f>
        <v>0</v>
      </c>
      <c r="AP842" s="7" t="str">
        <f>IF('Filtered Data'!L841="","",HEX2OCT(L842))</f>
        <v>0</v>
      </c>
      <c r="AQ842" s="7" t="str">
        <f>IF('Filtered Data'!M841="","",HEX2OCT(M842))</f>
        <v>0</v>
      </c>
      <c r="AR842" s="7" t="str">
        <f>IF('Filtered Data'!N841="","",HEX2OCT(N842))</f>
        <v>0</v>
      </c>
    </row>
    <row r="843" hidden="1">
      <c r="A843" s="4">
        <f>'Filtered Data'!A842</f>
        <v>187057</v>
      </c>
      <c r="B843" s="4">
        <f>'Filtered Data'!B842</f>
        <v>1</v>
      </c>
      <c r="C843" s="4">
        <f>'Filtered Data'!C842</f>
        <v>400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01</v>
      </c>
      <c r="H843" s="4" t="str">
        <f>'Filtered Data'!H842</f>
        <v>00</v>
      </c>
      <c r="I843" s="4" t="str">
        <f>'Filtered Data'!I842</f>
        <v>4c</v>
      </c>
      <c r="J843" s="4" t="str">
        <f>'Filtered Data'!J842</f>
        <v>00</v>
      </c>
      <c r="K843" s="4" t="str">
        <f>'Filtered Data'!K842</f>
        <v>00</v>
      </c>
      <c r="L843" s="4" t="str">
        <f>'Filtered Data'!L842</f>
        <v>00</v>
      </c>
      <c r="M843" s="4" t="str">
        <f>'Filtered Data'!M842</f>
        <v>00</v>
      </c>
      <c r="N843" s="4" t="str">
        <f>'Filtered Data'!N842</f>
        <v>00</v>
      </c>
      <c r="P843" s="6" t="e">
        <f t="shared" si="42"/>
        <v>#NUM!</v>
      </c>
      <c r="Q843" s="7">
        <f>IF('Filtered Data'!G842="","",HEX2DEC(G843))</f>
        <v>1</v>
      </c>
      <c r="R843" s="7">
        <f>IF('Filtered Data'!H842="","",HEX2DEC(H843))</f>
        <v>0</v>
      </c>
      <c r="S843" s="7">
        <f>IF('Filtered Data'!I842="","",HEX2DEC(I843))</f>
        <v>76</v>
      </c>
      <c r="T843" s="7">
        <f>IF('Filtered Data'!J842="","",HEX2DEC(J843))</f>
        <v>0</v>
      </c>
      <c r="U843" s="7">
        <f>IF('Filtered Data'!K842="","",HEX2DEC(K843))</f>
        <v>0</v>
      </c>
      <c r="V843" s="7">
        <f>IF('Filtered Data'!L842="","",HEX2DEC(L843))</f>
        <v>0</v>
      </c>
      <c r="W843" s="7">
        <f>IF('Filtered Data'!M842="","",HEX2DEC(M843))</f>
        <v>0</v>
      </c>
      <c r="X843" s="7">
        <f>IF('Filtered Data'!N842="","",HEX2DEC(N843))</f>
        <v>0</v>
      </c>
      <c r="Y843" s="7"/>
      <c r="Z843" s="8" t="e">
        <f t="shared" si="43"/>
        <v>#NUM!</v>
      </c>
      <c r="AA843" s="7" t="str">
        <f>IF('Filtered Data'!G842="","",HEX2BIN(G843))</f>
        <v>1</v>
      </c>
      <c r="AB843" s="7" t="str">
        <f>IF('Filtered Data'!H842="","",HEX2BIN(H843))</f>
        <v>0</v>
      </c>
      <c r="AC843" s="7" t="str">
        <f>IF('Filtered Data'!I842="","",HEX2BIN(I843))</f>
        <v>1001100</v>
      </c>
      <c r="AD843" s="7" t="str">
        <f>IF('Filtered Data'!J842="","",HEX2BIN(J843))</f>
        <v>0</v>
      </c>
      <c r="AE843" s="7" t="str">
        <f>IF('Filtered Data'!K842="","",HEX2BIN(K843))</f>
        <v>0</v>
      </c>
      <c r="AF843" s="7" t="str">
        <f>IF('Filtered Data'!L842="","",HEX2BIN(L843))</f>
        <v>0</v>
      </c>
      <c r="AG843" s="7" t="str">
        <f>IF('Filtered Data'!M842="","",HEX2BIN(M843))</f>
        <v>0</v>
      </c>
      <c r="AH843" s="7" t="str">
        <f>IF('Filtered Data'!N842="","",HEX2BIN(N843))</f>
        <v>0</v>
      </c>
      <c r="AI843" s="7"/>
      <c r="AJ843" s="8" t="e">
        <f t="shared" si="44"/>
        <v>#NUM!</v>
      </c>
      <c r="AK843" s="7" t="str">
        <f>IF('Filtered Data'!G842="","",HEX2OCT(G843))</f>
        <v>1</v>
      </c>
      <c r="AL843" s="7" t="str">
        <f>IF('Filtered Data'!H842="","",HEX2OCT(H843))</f>
        <v>0</v>
      </c>
      <c r="AM843" s="7" t="str">
        <f>IF('Filtered Data'!I842="","",HEX2OCT(I843))</f>
        <v>114</v>
      </c>
      <c r="AN843" s="7" t="str">
        <f>IF('Filtered Data'!J842="","",HEX2OCT(J843))</f>
        <v>0</v>
      </c>
      <c r="AO843" s="7" t="str">
        <f>IF('Filtered Data'!K842="","",HEX2OCT(K843))</f>
        <v>0</v>
      </c>
      <c r="AP843" s="7" t="str">
        <f>IF('Filtered Data'!L842="","",HEX2OCT(L843))</f>
        <v>0</v>
      </c>
      <c r="AQ843" s="7" t="str">
        <f>IF('Filtered Data'!M842="","",HEX2OCT(M843))</f>
        <v>0</v>
      </c>
      <c r="AR843" s="7" t="str">
        <f>IF('Filtered Data'!N842="","",HEX2OCT(N843))</f>
        <v>0</v>
      </c>
    </row>
    <row r="844" hidden="1">
      <c r="A844" s="4">
        <f>'Filtered Data'!A843</f>
        <v>187081</v>
      </c>
      <c r="B844" s="4">
        <f>'Filtered Data'!B843</f>
        <v>0</v>
      </c>
      <c r="C844" s="4">
        <f>'Filtered Data'!C843</f>
        <v>300</v>
      </c>
      <c r="D844" s="4">
        <f>'Filtered Data'!D843</f>
        <v>0</v>
      </c>
      <c r="E844" s="4">
        <f>'Filtered Data'!E843</f>
        <v>0</v>
      </c>
      <c r="F844" s="4">
        <f>'Filtered Data'!F843</f>
        <v>8</v>
      </c>
      <c r="G844" s="4" t="str">
        <f>'Filtered Data'!G843</f>
        <v>03</v>
      </c>
      <c r="H844" s="4" t="str">
        <f>'Filtered Data'!H843</f>
        <v>5a</v>
      </c>
      <c r="I844" s="4" t="str">
        <f>'Filtered Data'!I843</f>
        <v>64</v>
      </c>
      <c r="J844" s="4" t="str">
        <f>'Filtered Data'!J843</f>
        <v>5a</v>
      </c>
      <c r="K844" s="4" t="str">
        <f>'Filtered Data'!K843</f>
        <v>64</v>
      </c>
      <c r="L844" s="4" t="str">
        <f>'Filtered Data'!L843</f>
        <v>00</v>
      </c>
      <c r="M844" s="4" t="str">
        <f>'Filtered Data'!M843</f>
        <v>64</v>
      </c>
      <c r="N844" s="4" t="str">
        <f>'Filtered Data'!N843</f>
        <v>27</v>
      </c>
      <c r="P844" s="6" t="e">
        <f t="shared" si="42"/>
        <v>#NUM!</v>
      </c>
      <c r="Q844" s="7">
        <f>IF('Filtered Data'!G843="","",HEX2DEC(G844))</f>
        <v>3</v>
      </c>
      <c r="R844" s="7">
        <f>IF('Filtered Data'!H843="","",HEX2DEC(H844))</f>
        <v>90</v>
      </c>
      <c r="S844" s="7">
        <f>IF('Filtered Data'!I843="","",HEX2DEC(I844))</f>
        <v>100</v>
      </c>
      <c r="T844" s="7">
        <f>IF('Filtered Data'!J843="","",HEX2DEC(J844))</f>
        <v>90</v>
      </c>
      <c r="U844" s="7">
        <f>IF('Filtered Data'!K843="","",HEX2DEC(K844))</f>
        <v>100</v>
      </c>
      <c r="V844" s="7">
        <f>IF('Filtered Data'!L843="","",HEX2DEC(L844))</f>
        <v>0</v>
      </c>
      <c r="W844" s="7">
        <f>IF('Filtered Data'!M843="","",HEX2DEC(M844))</f>
        <v>100</v>
      </c>
      <c r="X844" s="7">
        <f>IF('Filtered Data'!N843="","",HEX2DEC(N844))</f>
        <v>39</v>
      </c>
      <c r="Y844" s="7"/>
      <c r="Z844" s="8" t="e">
        <f t="shared" si="43"/>
        <v>#NUM!</v>
      </c>
      <c r="AA844" s="7" t="str">
        <f>IF('Filtered Data'!G843="","",HEX2BIN(G844))</f>
        <v>11</v>
      </c>
      <c r="AB844" s="7" t="str">
        <f>IF('Filtered Data'!H843="","",HEX2BIN(H844))</f>
        <v>1011010</v>
      </c>
      <c r="AC844" s="7" t="str">
        <f>IF('Filtered Data'!I843="","",HEX2BIN(I844))</f>
        <v>1100100</v>
      </c>
      <c r="AD844" s="7" t="str">
        <f>IF('Filtered Data'!J843="","",HEX2BIN(J844))</f>
        <v>1011010</v>
      </c>
      <c r="AE844" s="7" t="str">
        <f>IF('Filtered Data'!K843="","",HEX2BIN(K844))</f>
        <v>1100100</v>
      </c>
      <c r="AF844" s="7" t="str">
        <f>IF('Filtered Data'!L843="","",HEX2BIN(L844))</f>
        <v>0</v>
      </c>
      <c r="AG844" s="7" t="str">
        <f>IF('Filtered Data'!M843="","",HEX2BIN(M844))</f>
        <v>1100100</v>
      </c>
      <c r="AH844" s="7" t="str">
        <f>IF('Filtered Data'!N843="","",HEX2BIN(N844))</f>
        <v>100111</v>
      </c>
      <c r="AI844" s="7"/>
      <c r="AJ844" s="8" t="e">
        <f t="shared" si="44"/>
        <v>#NUM!</v>
      </c>
      <c r="AK844" s="7" t="str">
        <f>IF('Filtered Data'!G843="","",HEX2OCT(G844))</f>
        <v>3</v>
      </c>
      <c r="AL844" s="7" t="str">
        <f>IF('Filtered Data'!H843="","",HEX2OCT(H844))</f>
        <v>132</v>
      </c>
      <c r="AM844" s="7" t="str">
        <f>IF('Filtered Data'!I843="","",HEX2OCT(I844))</f>
        <v>144</v>
      </c>
      <c r="AN844" s="7" t="str">
        <f>IF('Filtered Data'!J843="","",HEX2OCT(J844))</f>
        <v>132</v>
      </c>
      <c r="AO844" s="7" t="str">
        <f>IF('Filtered Data'!K843="","",HEX2OCT(K844))</f>
        <v>144</v>
      </c>
      <c r="AP844" s="7" t="str">
        <f>IF('Filtered Data'!L843="","",HEX2OCT(L844))</f>
        <v>0</v>
      </c>
      <c r="AQ844" s="7" t="str">
        <f>IF('Filtered Data'!M843="","",HEX2OCT(M844))</f>
        <v>144</v>
      </c>
      <c r="AR844" s="7" t="str">
        <f>IF('Filtered Data'!N843="","",HEX2OCT(N844))</f>
        <v>47</v>
      </c>
    </row>
    <row r="845" hidden="1">
      <c r="A845" s="4">
        <f>'Filtered Data'!A844</f>
        <v>187082</v>
      </c>
      <c r="B845" s="4">
        <f>'Filtered Data'!B844</f>
        <v>0</v>
      </c>
      <c r="C845" s="4">
        <f>'Filtered Data'!C844</f>
        <v>301</v>
      </c>
      <c r="D845" s="4">
        <f>'Filtered Data'!D844</f>
        <v>0</v>
      </c>
      <c r="E845" s="4">
        <f>'Filtered Data'!E844</f>
        <v>0</v>
      </c>
      <c r="F845" s="4">
        <f>'Filtered Data'!F844</f>
        <v>3</v>
      </c>
      <c r="G845" s="4" t="str">
        <f>'Filtered Data'!G844</f>
        <v>b8</v>
      </c>
      <c r="H845" s="4" t="str">
        <f>'Filtered Data'!H844</f>
        <v>07</v>
      </c>
      <c r="I845" s="4" t="str">
        <f>'Filtered Data'!I844</f>
        <v>00</v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12060416</v>
      </c>
      <c r="Q845" s="7">
        <f>IF('Filtered Data'!G844="","",HEX2DEC(G845))</f>
        <v>184</v>
      </c>
      <c r="R845" s="7">
        <f>IF('Filtered Data'!H844="","",HEX2DEC(H845))</f>
        <v>7</v>
      </c>
      <c r="S845" s="7">
        <f>IF('Filtered Data'!I844="","",HEX2DEC(I845))</f>
        <v>0</v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e">
        <f t="shared" si="43"/>
        <v>#NUM!</v>
      </c>
      <c r="AA845" s="7" t="str">
        <f>IF('Filtered Data'!G844="","",HEX2BIN(G845))</f>
        <v>10111000</v>
      </c>
      <c r="AB845" s="7" t="str">
        <f>IF('Filtered Data'!H844="","",HEX2BIN(H845))</f>
        <v>111</v>
      </c>
      <c r="AC845" s="7" t="str">
        <f>IF('Filtered Data'!I844="","",HEX2BIN(I845))</f>
        <v>0</v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e">
        <f t="shared" si="44"/>
        <v>#NUM!</v>
      </c>
      <c r="AK845" s="7" t="str">
        <f>IF('Filtered Data'!G844="","",HEX2OCT(G845))</f>
        <v>270</v>
      </c>
      <c r="AL845" s="7" t="str">
        <f>IF('Filtered Data'!H844="","",HEX2OCT(H845))</f>
        <v>7</v>
      </c>
      <c r="AM845" s="7" t="str">
        <f>IF('Filtered Data'!I844="","",HEX2OCT(I845))</f>
        <v>0</v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>
        <f>'Filtered Data'!A845</f>
        <v>187111</v>
      </c>
      <c r="B846" s="4">
        <f>'Filtered Data'!B845</f>
        <v>0</v>
      </c>
      <c r="C846" s="4">
        <f>'Filtered Data'!C845</f>
        <v>404</v>
      </c>
      <c r="D846" s="4">
        <f>'Filtered Data'!D845</f>
        <v>0</v>
      </c>
      <c r="E846" s="4">
        <f>'Filtered Data'!E845</f>
        <v>0</v>
      </c>
      <c r="F846" s="4">
        <f>'Filtered Data'!F845</f>
        <v>2</v>
      </c>
      <c r="G846" s="4" t="str">
        <f>'Filtered Data'!G845</f>
        <v>4d</v>
      </c>
      <c r="H846" s="4" t="str">
        <f>'Filtered Data'!H845</f>
        <v>00</v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19712</v>
      </c>
      <c r="Q846" s="7">
        <f>IF('Filtered Data'!G845="","",HEX2DEC(G846))</f>
        <v>77</v>
      </c>
      <c r="R846" s="7">
        <f>IF('Filtered Data'!H845="","",HEX2DEC(H846))</f>
        <v>0</v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e">
        <f t="shared" si="43"/>
        <v>#NUM!</v>
      </c>
      <c r="AA846" s="7" t="str">
        <f>IF('Filtered Data'!G845="","",HEX2BIN(G846))</f>
        <v>1001101</v>
      </c>
      <c r="AB846" s="7" t="str">
        <f>IF('Filtered Data'!H845="","",HEX2BIN(H846))</f>
        <v>0</v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e">
        <f t="shared" si="44"/>
        <v>#NUM!</v>
      </c>
      <c r="AK846" s="7" t="str">
        <f>IF('Filtered Data'!G845="","",HEX2OCT(G846))</f>
        <v>115</v>
      </c>
      <c r="AL846" s="7" t="str">
        <f>IF('Filtered Data'!H845="","",HEX2OCT(H846))</f>
        <v>0</v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 hidden="1">
      <c r="A847" s="4">
        <f>'Filtered Data'!A846</f>
        <v>187112</v>
      </c>
      <c r="B847" s="4">
        <f>'Filtered Data'!B846</f>
        <v>1</v>
      </c>
      <c r="C847" s="4">
        <f>'Filtered Data'!C846</f>
        <v>405</v>
      </c>
      <c r="D847" s="4">
        <f>'Filtered Data'!D846</f>
        <v>0</v>
      </c>
      <c r="E847" s="4">
        <f>'Filtered Data'!E846</f>
        <v>0</v>
      </c>
      <c r="F847" s="4">
        <f>'Filtered Data'!F846</f>
        <v>8</v>
      </c>
      <c r="G847" s="4" t="str">
        <f>'Filtered Data'!G846</f>
        <v>4d</v>
      </c>
      <c r="H847" s="4" t="str">
        <f>'Filtered Data'!H846</f>
        <v>00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00</v>
      </c>
      <c r="L847" s="4" t="str">
        <f>'Filtered Data'!L846</f>
        <v>00</v>
      </c>
      <c r="M847" s="4" t="str">
        <f>'Filtered Data'!M846</f>
        <v>00</v>
      </c>
      <c r="N847" s="4" t="str">
        <f>'Filtered Data'!N846</f>
        <v>00</v>
      </c>
      <c r="P847" s="6" t="e">
        <f t="shared" si="42"/>
        <v>#NUM!</v>
      </c>
      <c r="Q847" s="7">
        <f>IF('Filtered Data'!G846="","",HEX2DEC(G847))</f>
        <v>77</v>
      </c>
      <c r="R847" s="7">
        <f>IF('Filtered Data'!H846="","",HEX2DEC(H847))</f>
        <v>0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0</v>
      </c>
      <c r="V847" s="7">
        <f>IF('Filtered Data'!L846="","",HEX2DEC(L847))</f>
        <v>0</v>
      </c>
      <c r="W847" s="7">
        <f>IF('Filtered Data'!M846="","",HEX2DEC(M847))</f>
        <v>0</v>
      </c>
      <c r="X847" s="7">
        <f>IF('Filtered Data'!N846="","",HEX2DEC(N847))</f>
        <v>0</v>
      </c>
      <c r="Y847" s="7"/>
      <c r="Z847" s="8" t="e">
        <f t="shared" si="43"/>
        <v>#NUM!</v>
      </c>
      <c r="AA847" s="7" t="str">
        <f>IF('Filtered Data'!G846="","",HEX2BIN(G847))</f>
        <v>1001101</v>
      </c>
      <c r="AB847" s="7" t="str">
        <f>IF('Filtered Data'!H846="","",HEX2BIN(H847))</f>
        <v>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0</v>
      </c>
      <c r="AF847" s="7" t="str">
        <f>IF('Filtered Data'!L846="","",HEX2BIN(L847))</f>
        <v>0</v>
      </c>
      <c r="AG847" s="7" t="str">
        <f>IF('Filtered Data'!M846="","",HEX2BIN(M847))</f>
        <v>0</v>
      </c>
      <c r="AH847" s="7" t="str">
        <f>IF('Filtered Data'!N846="","",HEX2BIN(N847))</f>
        <v>0</v>
      </c>
      <c r="AI847" s="7"/>
      <c r="AJ847" s="8" t="e">
        <f t="shared" si="44"/>
        <v>#NUM!</v>
      </c>
      <c r="AK847" s="7" t="str">
        <f>IF('Filtered Data'!G846="","",HEX2OCT(G847))</f>
        <v>115</v>
      </c>
      <c r="AL847" s="7" t="str">
        <f>IF('Filtered Data'!H846="","",HEX2OCT(H847))</f>
        <v>0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0</v>
      </c>
      <c r="AP847" s="7" t="str">
        <f>IF('Filtered Data'!L846="","",HEX2OCT(L847))</f>
        <v>0</v>
      </c>
      <c r="AQ847" s="7" t="str">
        <f>IF('Filtered Data'!M846="","",HEX2OCT(M847))</f>
        <v>0</v>
      </c>
      <c r="AR847" s="7" t="str">
        <f>IF('Filtered Data'!N846="","",HEX2OCT(N847))</f>
        <v>0</v>
      </c>
    </row>
    <row r="848" hidden="1">
      <c r="A848" s="4">
        <f>'Filtered Data'!A847</f>
        <v>187117</v>
      </c>
      <c r="B848" s="4">
        <f>'Filtered Data'!B847</f>
        <v>1</v>
      </c>
      <c r="C848" s="4">
        <f>'Filtered Data'!C847</f>
        <v>403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63</v>
      </c>
      <c r="H848" s="4" t="str">
        <f>'Filtered Data'!H847</f>
        <v>00</v>
      </c>
      <c r="I848" s="4" t="str">
        <f>'Filtered Data'!I847</f>
        <v>00</v>
      </c>
      <c r="J848" s="4" t="str">
        <f>'Filtered Data'!J847</f>
        <v>00</v>
      </c>
      <c r="K848" s="4" t="str">
        <f>'Filtered Data'!K847</f>
        <v>20</v>
      </c>
      <c r="L848" s="4" t="str">
        <f>'Filtered Data'!L847</f>
        <v>e2</v>
      </c>
      <c r="M848" s="4" t="str">
        <f>'Filtered Data'!M847</f>
        <v>09</v>
      </c>
      <c r="N848" s="4" t="str">
        <f>'Filtered Data'!N847</f>
        <v>00</v>
      </c>
      <c r="P848" s="6" t="e">
        <f t="shared" si="42"/>
        <v>#NUM!</v>
      </c>
      <c r="Q848" s="7">
        <f>IF('Filtered Data'!G847="","",HEX2DEC(G848))</f>
        <v>99</v>
      </c>
      <c r="R848" s="7">
        <f>IF('Filtered Data'!H847="","",HEX2DEC(H848))</f>
        <v>0</v>
      </c>
      <c r="S848" s="7">
        <f>IF('Filtered Data'!I847="","",HEX2DEC(I848))</f>
        <v>0</v>
      </c>
      <c r="T848" s="7">
        <f>IF('Filtered Data'!J847="","",HEX2DEC(J848))</f>
        <v>0</v>
      </c>
      <c r="U848" s="7">
        <f>IF('Filtered Data'!K847="","",HEX2DEC(K848))</f>
        <v>32</v>
      </c>
      <c r="V848" s="7">
        <f>IF('Filtered Data'!L847="","",HEX2DEC(L848))</f>
        <v>226</v>
      </c>
      <c r="W848" s="7">
        <f>IF('Filtered Data'!M847="","",HEX2DEC(M848))</f>
        <v>9</v>
      </c>
      <c r="X848" s="7">
        <f>IF('Filtered Data'!N847="","",HEX2DEC(N848))</f>
        <v>0</v>
      </c>
      <c r="Y848" s="7"/>
      <c r="Z848" s="8" t="e">
        <f t="shared" si="43"/>
        <v>#NUM!</v>
      </c>
      <c r="AA848" s="7" t="str">
        <f>IF('Filtered Data'!G847="","",HEX2BIN(G848))</f>
        <v>1100011</v>
      </c>
      <c r="AB848" s="7" t="str">
        <f>IF('Filtered Data'!H847="","",HEX2BIN(H848))</f>
        <v>0</v>
      </c>
      <c r="AC848" s="7" t="str">
        <f>IF('Filtered Data'!I847="","",HEX2BIN(I848))</f>
        <v>0</v>
      </c>
      <c r="AD848" s="7" t="str">
        <f>IF('Filtered Data'!J847="","",HEX2BIN(J848))</f>
        <v>0</v>
      </c>
      <c r="AE848" s="7" t="str">
        <f>IF('Filtered Data'!K847="","",HEX2BIN(K848))</f>
        <v>100000</v>
      </c>
      <c r="AF848" s="7" t="str">
        <f>IF('Filtered Data'!L847="","",HEX2BIN(L848))</f>
        <v>11100010</v>
      </c>
      <c r="AG848" s="7" t="str">
        <f>IF('Filtered Data'!M847="","",HEX2BIN(M848))</f>
        <v>1001</v>
      </c>
      <c r="AH848" s="7" t="str">
        <f>IF('Filtered Data'!N847="","",HEX2BIN(N848))</f>
        <v>0</v>
      </c>
      <c r="AI848" s="7"/>
      <c r="AJ848" s="8" t="e">
        <f t="shared" si="44"/>
        <v>#NUM!</v>
      </c>
      <c r="AK848" s="7" t="str">
        <f>IF('Filtered Data'!G847="","",HEX2OCT(G848))</f>
        <v>143</v>
      </c>
      <c r="AL848" s="7" t="str">
        <f>IF('Filtered Data'!H847="","",HEX2OCT(H848))</f>
        <v>0</v>
      </c>
      <c r="AM848" s="7" t="str">
        <f>IF('Filtered Data'!I847="","",HEX2OCT(I848))</f>
        <v>0</v>
      </c>
      <c r="AN848" s="7" t="str">
        <f>IF('Filtered Data'!J847="","",HEX2OCT(J848))</f>
        <v>0</v>
      </c>
      <c r="AO848" s="7" t="str">
        <f>IF('Filtered Data'!K847="","",HEX2OCT(K848))</f>
        <v>40</v>
      </c>
      <c r="AP848" s="7" t="str">
        <f>IF('Filtered Data'!L847="","",HEX2OCT(L848))</f>
        <v>342</v>
      </c>
      <c r="AQ848" s="7" t="str">
        <f>IF('Filtered Data'!M847="","",HEX2OCT(M848))</f>
        <v>11</v>
      </c>
      <c r="AR848" s="7" t="str">
        <f>IF('Filtered Data'!N847="","",HEX2OCT(N848))</f>
        <v>0</v>
      </c>
    </row>
    <row r="849" hidden="1">
      <c r="A849" s="4">
        <f>'Filtered Data'!A848</f>
        <v>187131</v>
      </c>
      <c r="B849" s="4">
        <f>'Filtered Data'!B848</f>
        <v>0</v>
      </c>
      <c r="C849" s="4">
        <f>'Filtered Data'!C848</f>
        <v>300</v>
      </c>
      <c r="D849" s="4">
        <f>'Filtered Data'!D848</f>
        <v>0</v>
      </c>
      <c r="E849" s="4">
        <f>'Filtered Data'!E848</f>
        <v>0</v>
      </c>
      <c r="F849" s="4">
        <f>'Filtered Data'!F848</f>
        <v>8</v>
      </c>
      <c r="G849" s="4" t="str">
        <f>'Filtered Data'!G848</f>
        <v>03</v>
      </c>
      <c r="H849" s="4" t="str">
        <f>'Filtered Data'!H848</f>
        <v>5a</v>
      </c>
      <c r="I849" s="4" t="str">
        <f>'Filtered Data'!I848</f>
        <v>64</v>
      </c>
      <c r="J849" s="4" t="str">
        <f>'Filtered Data'!J848</f>
        <v>5a</v>
      </c>
      <c r="K849" s="4" t="str">
        <f>'Filtered Data'!K848</f>
        <v>64</v>
      </c>
      <c r="L849" s="4" t="str">
        <f>'Filtered Data'!L848</f>
        <v>00</v>
      </c>
      <c r="M849" s="4" t="str">
        <f>'Filtered Data'!M848</f>
        <v>64</v>
      </c>
      <c r="N849" s="4" t="str">
        <f>'Filtered Data'!N848</f>
        <v>b8</v>
      </c>
      <c r="P849" s="6" t="e">
        <f t="shared" si="42"/>
        <v>#NUM!</v>
      </c>
      <c r="Q849" s="7">
        <f>IF('Filtered Data'!G848="","",HEX2DEC(G849))</f>
        <v>3</v>
      </c>
      <c r="R849" s="7">
        <f>IF('Filtered Data'!H848="","",HEX2DEC(H849))</f>
        <v>90</v>
      </c>
      <c r="S849" s="7">
        <f>IF('Filtered Data'!I848="","",HEX2DEC(I849))</f>
        <v>100</v>
      </c>
      <c r="T849" s="7">
        <f>IF('Filtered Data'!J848="","",HEX2DEC(J849))</f>
        <v>90</v>
      </c>
      <c r="U849" s="7">
        <f>IF('Filtered Data'!K848="","",HEX2DEC(K849))</f>
        <v>100</v>
      </c>
      <c r="V849" s="7">
        <f>IF('Filtered Data'!L848="","",HEX2DEC(L849))</f>
        <v>0</v>
      </c>
      <c r="W849" s="7">
        <f>IF('Filtered Data'!M848="","",HEX2DEC(M849))</f>
        <v>100</v>
      </c>
      <c r="X849" s="7">
        <f>IF('Filtered Data'!N848="","",HEX2DEC(N849))</f>
        <v>184</v>
      </c>
      <c r="Y849" s="7"/>
      <c r="Z849" s="8" t="e">
        <f t="shared" si="43"/>
        <v>#NUM!</v>
      </c>
      <c r="AA849" s="7" t="str">
        <f>IF('Filtered Data'!G848="","",HEX2BIN(G849))</f>
        <v>11</v>
      </c>
      <c r="AB849" s="7" t="str">
        <f>IF('Filtered Data'!H848="","",HEX2BIN(H849))</f>
        <v>1011010</v>
      </c>
      <c r="AC849" s="7" t="str">
        <f>IF('Filtered Data'!I848="","",HEX2BIN(I849))</f>
        <v>1100100</v>
      </c>
      <c r="AD849" s="7" t="str">
        <f>IF('Filtered Data'!J848="","",HEX2BIN(J849))</f>
        <v>1011010</v>
      </c>
      <c r="AE849" s="7" t="str">
        <f>IF('Filtered Data'!K848="","",HEX2BIN(K849))</f>
        <v>1100100</v>
      </c>
      <c r="AF849" s="7" t="str">
        <f>IF('Filtered Data'!L848="","",HEX2BIN(L849))</f>
        <v>0</v>
      </c>
      <c r="AG849" s="7" t="str">
        <f>IF('Filtered Data'!M848="","",HEX2BIN(M849))</f>
        <v>1100100</v>
      </c>
      <c r="AH849" s="7" t="str">
        <f>IF('Filtered Data'!N848="","",HEX2BIN(N849))</f>
        <v>10111000</v>
      </c>
      <c r="AI849" s="7"/>
      <c r="AJ849" s="8" t="e">
        <f t="shared" si="44"/>
        <v>#NUM!</v>
      </c>
      <c r="AK849" s="7" t="str">
        <f>IF('Filtered Data'!G848="","",HEX2OCT(G849))</f>
        <v>3</v>
      </c>
      <c r="AL849" s="7" t="str">
        <f>IF('Filtered Data'!H848="","",HEX2OCT(H849))</f>
        <v>132</v>
      </c>
      <c r="AM849" s="7" t="str">
        <f>IF('Filtered Data'!I848="","",HEX2OCT(I849))</f>
        <v>144</v>
      </c>
      <c r="AN849" s="7" t="str">
        <f>IF('Filtered Data'!J848="","",HEX2OCT(J849))</f>
        <v>132</v>
      </c>
      <c r="AO849" s="7" t="str">
        <f>IF('Filtered Data'!K848="","",HEX2OCT(K849))</f>
        <v>144</v>
      </c>
      <c r="AP849" s="7" t="str">
        <f>IF('Filtered Data'!L848="","",HEX2OCT(L849))</f>
        <v>0</v>
      </c>
      <c r="AQ849" s="7" t="str">
        <f>IF('Filtered Data'!M848="","",HEX2OCT(M849))</f>
        <v>144</v>
      </c>
      <c r="AR849" s="7" t="str">
        <f>IF('Filtered Data'!N848="","",HEX2OCT(N849))</f>
        <v>270</v>
      </c>
    </row>
    <row r="850" hidden="1">
      <c r="A850" s="4">
        <f>'Filtered Data'!A849</f>
        <v>187132</v>
      </c>
      <c r="B850" s="4">
        <f>'Filtered Data'!B849</f>
        <v>0</v>
      </c>
      <c r="C850" s="4">
        <f>'Filtered Data'!C849</f>
        <v>301</v>
      </c>
      <c r="D850" s="4">
        <f>'Filtered Data'!D849</f>
        <v>0</v>
      </c>
      <c r="E850" s="4">
        <f>'Filtered Data'!E849</f>
        <v>0</v>
      </c>
      <c r="F850" s="4">
        <f>'Filtered Data'!F849</f>
        <v>3</v>
      </c>
      <c r="G850" s="4" t="str">
        <f>'Filtered Data'!G849</f>
        <v>80</v>
      </c>
      <c r="H850" s="4" t="str">
        <f>'Filtered Data'!H849</f>
        <v>08</v>
      </c>
      <c r="I850" s="4" t="str">
        <f>'Filtered Data'!I849</f>
        <v>00</v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8390656</v>
      </c>
      <c r="Q850" s="7">
        <f>IF('Filtered Data'!G849="","",HEX2DEC(G850))</f>
        <v>128</v>
      </c>
      <c r="R850" s="7">
        <f>IF('Filtered Data'!H849="","",HEX2DEC(H850))</f>
        <v>8</v>
      </c>
      <c r="S850" s="7">
        <f>IF('Filtered Data'!I849="","",HEX2DEC(I850))</f>
        <v>0</v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e">
        <f t="shared" si="43"/>
        <v>#NUM!</v>
      </c>
      <c r="AA850" s="7" t="str">
        <f>IF('Filtered Data'!G849="","",HEX2BIN(G850))</f>
        <v>10000000</v>
      </c>
      <c r="AB850" s="7" t="str">
        <f>IF('Filtered Data'!H849="","",HEX2BIN(H850))</f>
        <v>1000</v>
      </c>
      <c r="AC850" s="7" t="str">
        <f>IF('Filtered Data'!I849="","",HEX2BIN(I850))</f>
        <v>0</v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e">
        <f t="shared" si="44"/>
        <v>#NUM!</v>
      </c>
      <c r="AK850" s="7" t="str">
        <f>IF('Filtered Data'!G849="","",HEX2OCT(G850))</f>
        <v>200</v>
      </c>
      <c r="AL850" s="7" t="str">
        <f>IF('Filtered Data'!H849="","",HEX2OCT(H850))</f>
        <v>10</v>
      </c>
      <c r="AM850" s="7" t="str">
        <f>IF('Filtered Data'!I849="","",HEX2OCT(I850))</f>
        <v>0</v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 hidden="1">
      <c r="A851" s="4">
        <f>'Filtered Data'!A850</f>
        <v>187137</v>
      </c>
      <c r="B851" s="4">
        <f>'Filtered Data'!B850</f>
        <v>1</v>
      </c>
      <c r="C851" s="4">
        <f>'Filtered Data'!C850</f>
        <v>401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8f</v>
      </c>
      <c r="H851" s="4" t="str">
        <f>'Filtered Data'!H850</f>
        <v>a0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56</v>
      </c>
      <c r="L851" s="4" t="str">
        <f>'Filtered Data'!L850</f>
        <v>00</v>
      </c>
      <c r="M851" s="4" t="str">
        <f>'Filtered Data'!M850</f>
        <v>00</v>
      </c>
      <c r="N851" s="4" t="str">
        <f>'Filtered Data'!N850</f>
        <v>00</v>
      </c>
      <c r="P851" s="6" t="e">
        <f t="shared" si="42"/>
        <v>#NUM!</v>
      </c>
      <c r="Q851" s="7">
        <f>IF('Filtered Data'!G850="","",HEX2DEC(G851))</f>
        <v>143</v>
      </c>
      <c r="R851" s="7">
        <f>IF('Filtered Data'!H850="","",HEX2DEC(H851))</f>
        <v>160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86</v>
      </c>
      <c r="V851" s="7">
        <f>IF('Filtered Data'!L850="","",HEX2DEC(L851))</f>
        <v>0</v>
      </c>
      <c r="W851" s="7">
        <f>IF('Filtered Data'!M850="","",HEX2DEC(M851))</f>
        <v>0</v>
      </c>
      <c r="X851" s="7">
        <f>IF('Filtered Data'!N850="","",HEX2DEC(N851))</f>
        <v>0</v>
      </c>
      <c r="Y851" s="7"/>
      <c r="Z851" s="8" t="e">
        <f t="shared" si="43"/>
        <v>#NUM!</v>
      </c>
      <c r="AA851" s="7" t="str">
        <f>IF('Filtered Data'!G850="","",HEX2BIN(G851))</f>
        <v>10001111</v>
      </c>
      <c r="AB851" s="7" t="str">
        <f>IF('Filtered Data'!H850="","",HEX2BIN(H851))</f>
        <v>10100000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1010110</v>
      </c>
      <c r="AF851" s="7" t="str">
        <f>IF('Filtered Data'!L850="","",HEX2BIN(L851))</f>
        <v>0</v>
      </c>
      <c r="AG851" s="7" t="str">
        <f>IF('Filtered Data'!M850="","",HEX2BIN(M851))</f>
        <v>0</v>
      </c>
      <c r="AH851" s="7" t="str">
        <f>IF('Filtered Data'!N850="","",HEX2BIN(N851))</f>
        <v>0</v>
      </c>
      <c r="AI851" s="7"/>
      <c r="AJ851" s="8" t="e">
        <f t="shared" si="44"/>
        <v>#NUM!</v>
      </c>
      <c r="AK851" s="7" t="str">
        <f>IF('Filtered Data'!G850="","",HEX2OCT(G851))</f>
        <v>217</v>
      </c>
      <c r="AL851" s="7" t="str">
        <f>IF('Filtered Data'!H850="","",HEX2OCT(H851))</f>
        <v>240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126</v>
      </c>
      <c r="AP851" s="7" t="str">
        <f>IF('Filtered Data'!L850="","",HEX2OCT(L851))</f>
        <v>0</v>
      </c>
      <c r="AQ851" s="7" t="str">
        <f>IF('Filtered Data'!M850="","",HEX2OCT(M851))</f>
        <v>0</v>
      </c>
      <c r="AR851" s="7" t="str">
        <f>IF('Filtered Data'!N850="","",HEX2OCT(N851))</f>
        <v>0</v>
      </c>
    </row>
    <row r="852">
      <c r="A852" s="4">
        <f>'Filtered Data'!A851</f>
        <v>187141</v>
      </c>
      <c r="B852" s="4">
        <f>'Filtered Data'!B851</f>
        <v>0</v>
      </c>
      <c r="C852" s="4">
        <f>'Filtered Data'!C851</f>
        <v>404</v>
      </c>
      <c r="D852" s="4">
        <f>'Filtered Data'!D851</f>
        <v>0</v>
      </c>
      <c r="E852" s="4">
        <f>'Filtered Data'!E851</f>
        <v>0</v>
      </c>
      <c r="F852" s="4">
        <f>'Filtered Data'!F851</f>
        <v>2</v>
      </c>
      <c r="G852" s="4" t="str">
        <f>'Filtered Data'!G851</f>
        <v>50</v>
      </c>
      <c r="H852" s="4" t="str">
        <f>'Filtered Data'!H851</f>
        <v>00</v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20480</v>
      </c>
      <c r="Q852" s="7">
        <f>IF('Filtered Data'!G851="","",HEX2DEC(G852))</f>
        <v>80</v>
      </c>
      <c r="R852" s="7">
        <f>IF('Filtered Data'!H851="","",HEX2DEC(H852))</f>
        <v>0</v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e">
        <f t="shared" si="43"/>
        <v>#NUM!</v>
      </c>
      <c r="AA852" s="7" t="str">
        <f>IF('Filtered Data'!G851="","",HEX2BIN(G852))</f>
        <v>1010000</v>
      </c>
      <c r="AB852" s="7" t="str">
        <f>IF('Filtered Data'!H851="","",HEX2BIN(H852))</f>
        <v>0</v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e">
        <f t="shared" si="44"/>
        <v>#NUM!</v>
      </c>
      <c r="AK852" s="7" t="str">
        <f>IF('Filtered Data'!G851="","",HEX2OCT(G852))</f>
        <v>120</v>
      </c>
      <c r="AL852" s="7" t="str">
        <f>IF('Filtered Data'!H851="","",HEX2OCT(H852))</f>
        <v>0</v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 hidden="1">
      <c r="A853" s="4">
        <f>'Filtered Data'!A852</f>
        <v>187142</v>
      </c>
      <c r="B853" s="4">
        <f>'Filtered Data'!B852</f>
        <v>1</v>
      </c>
      <c r="C853" s="4">
        <f>'Filtered Data'!C852</f>
        <v>405</v>
      </c>
      <c r="D853" s="4">
        <f>'Filtered Data'!D852</f>
        <v>0</v>
      </c>
      <c r="E853" s="4">
        <f>'Filtered Data'!E852</f>
        <v>0</v>
      </c>
      <c r="F853" s="4">
        <f>'Filtered Data'!F852</f>
        <v>8</v>
      </c>
      <c r="G853" s="4" t="str">
        <f>'Filtered Data'!G852</f>
        <v>50</v>
      </c>
      <c r="H853" s="4" t="str">
        <f>'Filtered Data'!H852</f>
        <v>00</v>
      </c>
      <c r="I853" s="4" t="str">
        <f>'Filtered Data'!I852</f>
        <v>00</v>
      </c>
      <c r="J853" s="4" t="str">
        <f>'Filtered Data'!J852</f>
        <v>00</v>
      </c>
      <c r="K853" s="4" t="str">
        <f>'Filtered Data'!K852</f>
        <v>a0</v>
      </c>
      <c r="L853" s="4" t="str">
        <f>'Filtered Data'!L852</f>
        <v>00</v>
      </c>
      <c r="M853" s="4" t="str">
        <f>'Filtered Data'!M852</f>
        <v>a2</v>
      </c>
      <c r="N853" s="4" t="str">
        <f>'Filtered Data'!N852</f>
        <v>00</v>
      </c>
      <c r="P853" s="6" t="e">
        <f t="shared" si="42"/>
        <v>#NUM!</v>
      </c>
      <c r="Q853" s="7">
        <f>IF('Filtered Data'!G852="","",HEX2DEC(G853))</f>
        <v>80</v>
      </c>
      <c r="R853" s="7">
        <f>IF('Filtered Data'!H852="","",HEX2DEC(H853))</f>
        <v>0</v>
      </c>
      <c r="S853" s="7">
        <f>IF('Filtered Data'!I852="","",HEX2DEC(I853))</f>
        <v>0</v>
      </c>
      <c r="T853" s="7">
        <f>IF('Filtered Data'!J852="","",HEX2DEC(J853))</f>
        <v>0</v>
      </c>
      <c r="U853" s="7">
        <f>IF('Filtered Data'!K852="","",HEX2DEC(K853))</f>
        <v>160</v>
      </c>
      <c r="V853" s="7">
        <f>IF('Filtered Data'!L852="","",HEX2DEC(L853))</f>
        <v>0</v>
      </c>
      <c r="W853" s="7">
        <f>IF('Filtered Data'!M852="","",HEX2DEC(M853))</f>
        <v>162</v>
      </c>
      <c r="X853" s="7">
        <f>IF('Filtered Data'!N852="","",HEX2DEC(N853))</f>
        <v>0</v>
      </c>
      <c r="Y853" s="7"/>
      <c r="Z853" s="8" t="e">
        <f t="shared" si="43"/>
        <v>#NUM!</v>
      </c>
      <c r="AA853" s="7" t="str">
        <f>IF('Filtered Data'!G852="","",HEX2BIN(G853))</f>
        <v>1010000</v>
      </c>
      <c r="AB853" s="7" t="str">
        <f>IF('Filtered Data'!H852="","",HEX2BIN(H853))</f>
        <v>0</v>
      </c>
      <c r="AC853" s="7" t="str">
        <f>IF('Filtered Data'!I852="","",HEX2BIN(I853))</f>
        <v>0</v>
      </c>
      <c r="AD853" s="7" t="str">
        <f>IF('Filtered Data'!J852="","",HEX2BIN(J853))</f>
        <v>0</v>
      </c>
      <c r="AE853" s="7" t="str">
        <f>IF('Filtered Data'!K852="","",HEX2BIN(K853))</f>
        <v>10100000</v>
      </c>
      <c r="AF853" s="7" t="str">
        <f>IF('Filtered Data'!L852="","",HEX2BIN(L853))</f>
        <v>0</v>
      </c>
      <c r="AG853" s="7" t="str">
        <f>IF('Filtered Data'!M852="","",HEX2BIN(M853))</f>
        <v>10100010</v>
      </c>
      <c r="AH853" s="7" t="str">
        <f>IF('Filtered Data'!N852="","",HEX2BIN(N853))</f>
        <v>0</v>
      </c>
      <c r="AI853" s="7"/>
      <c r="AJ853" s="8" t="e">
        <f t="shared" si="44"/>
        <v>#NUM!</v>
      </c>
      <c r="AK853" s="7" t="str">
        <f>IF('Filtered Data'!G852="","",HEX2OCT(G853))</f>
        <v>120</v>
      </c>
      <c r="AL853" s="7" t="str">
        <f>IF('Filtered Data'!H852="","",HEX2OCT(H853))</f>
        <v>0</v>
      </c>
      <c r="AM853" s="7" t="str">
        <f>IF('Filtered Data'!I852="","",HEX2OCT(I853))</f>
        <v>0</v>
      </c>
      <c r="AN853" s="7" t="str">
        <f>IF('Filtered Data'!J852="","",HEX2OCT(J853))</f>
        <v>0</v>
      </c>
      <c r="AO853" s="7" t="str">
        <f>IF('Filtered Data'!K852="","",HEX2OCT(K853))</f>
        <v>240</v>
      </c>
      <c r="AP853" s="7" t="str">
        <f>IF('Filtered Data'!L852="","",HEX2OCT(L853))</f>
        <v>0</v>
      </c>
      <c r="AQ853" s="7" t="str">
        <f>IF('Filtered Data'!M852="","",HEX2OCT(M853))</f>
        <v>242</v>
      </c>
      <c r="AR853" s="7" t="str">
        <f>IF('Filtered Data'!N852="","",HEX2OCT(N853))</f>
        <v>0</v>
      </c>
    </row>
    <row r="854" hidden="1">
      <c r="A854" s="4">
        <f>'Filtered Data'!A853</f>
        <v>187144</v>
      </c>
      <c r="B854" s="4">
        <f>'Filtered Data'!B853</f>
        <v>1</v>
      </c>
      <c r="C854" s="4">
        <f>'Filtered Data'!C853</f>
        <v>201</v>
      </c>
      <c r="D854" s="4">
        <f>'Filtered Data'!D853</f>
        <v>0</v>
      </c>
      <c r="E854" s="4">
        <f>'Filtered Data'!E853</f>
        <v>0</v>
      </c>
      <c r="F854" s="4">
        <f>'Filtered Data'!F853</f>
        <v>6</v>
      </c>
      <c r="G854" s="4" t="str">
        <f>'Filtered Data'!G853</f>
        <v>fe</v>
      </c>
      <c r="H854" s="4" t="str">
        <f>'Filtered Data'!H853</f>
        <v>01</v>
      </c>
      <c r="I854" s="4" t="str">
        <f>'Filtered Data'!I853</f>
        <v>00</v>
      </c>
      <c r="J854" s="4" t="str">
        <f>'Filtered Data'!J853</f>
        <v>00</v>
      </c>
      <c r="K854" s="4" t="str">
        <f>'Filtered Data'!K853</f>
        <v>62</v>
      </c>
      <c r="L854" s="4" t="str">
        <f>'Filtered Data'!L853</f>
        <v>00</v>
      </c>
      <c r="M854" s="4" t="str">
        <f>'Filtered Data'!M853</f>
        <v/>
      </c>
      <c r="N854" s="4" t="str">
        <f>'Filtered Data'!N853</f>
        <v/>
      </c>
      <c r="P854" s="6" t="e">
        <f t="shared" si="42"/>
        <v>#NUM!</v>
      </c>
      <c r="Q854" s="7">
        <f>IF('Filtered Data'!G853="","",HEX2DEC(G854))</f>
        <v>254</v>
      </c>
      <c r="R854" s="7">
        <f>IF('Filtered Data'!H853="","",HEX2DEC(H854))</f>
        <v>1</v>
      </c>
      <c r="S854" s="7">
        <f>IF('Filtered Data'!I853="","",HEX2DEC(I854))</f>
        <v>0</v>
      </c>
      <c r="T854" s="7">
        <f>IF('Filtered Data'!J853="","",HEX2DEC(J854))</f>
        <v>0</v>
      </c>
      <c r="U854" s="7">
        <f>IF('Filtered Data'!K853="","",HEX2DEC(K854))</f>
        <v>98</v>
      </c>
      <c r="V854" s="7">
        <f>IF('Filtered Data'!L853="","",HEX2DEC(L854))</f>
        <v>0</v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11111110</v>
      </c>
      <c r="AB854" s="7" t="str">
        <f>IF('Filtered Data'!H853="","",HEX2BIN(H854))</f>
        <v>1</v>
      </c>
      <c r="AC854" s="7" t="str">
        <f>IF('Filtered Data'!I853="","",HEX2BIN(I854))</f>
        <v>0</v>
      </c>
      <c r="AD854" s="7" t="str">
        <f>IF('Filtered Data'!J853="","",HEX2BIN(J854))</f>
        <v>0</v>
      </c>
      <c r="AE854" s="7" t="str">
        <f>IF('Filtered Data'!K853="","",HEX2BIN(K854))</f>
        <v>1100010</v>
      </c>
      <c r="AF854" s="7" t="str">
        <f>IF('Filtered Data'!L853="","",HEX2BIN(L854))</f>
        <v>0</v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376</v>
      </c>
      <c r="AL854" s="7" t="str">
        <f>IF('Filtered Data'!H853="","",HEX2OCT(H854))</f>
        <v>1</v>
      </c>
      <c r="AM854" s="7" t="str">
        <f>IF('Filtered Data'!I853="","",HEX2OCT(I854))</f>
        <v>0</v>
      </c>
      <c r="AN854" s="7" t="str">
        <f>IF('Filtered Data'!J853="","",HEX2OCT(J854))</f>
        <v>0</v>
      </c>
      <c r="AO854" s="7" t="str">
        <f>IF('Filtered Data'!K853="","",HEX2OCT(K854))</f>
        <v>142</v>
      </c>
      <c r="AP854" s="7" t="str">
        <f>IF('Filtered Data'!L853="","",HEX2OCT(L854))</f>
        <v>0</v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187156</v>
      </c>
      <c r="B855" s="4">
        <f>'Filtered Data'!B854</f>
        <v>1</v>
      </c>
      <c r="C855" s="4">
        <f>'Filtered Data'!C854</f>
        <v>203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00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00</v>
      </c>
      <c r="L855" s="4" t="str">
        <f>'Filtered Data'!L854</f>
        <v>00</v>
      </c>
      <c r="M855" s="4" t="str">
        <f>'Filtered Data'!M854</f>
        <v>00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0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0</v>
      </c>
      <c r="V855" s="7">
        <f>IF('Filtered Data'!L854="","",HEX2DEC(L855))</f>
        <v>0</v>
      </c>
      <c r="W855" s="7">
        <f>IF('Filtered Data'!M854="","",HEX2DEC(M855))</f>
        <v>0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0</v>
      </c>
      <c r="AF855" s="7" t="str">
        <f>IF('Filtered Data'!L854="","",HEX2BIN(L855))</f>
        <v>0</v>
      </c>
      <c r="AG855" s="7" t="str">
        <f>IF('Filtered Data'!M854="","",HEX2BIN(M855))</f>
        <v>0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0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0</v>
      </c>
      <c r="AP855" s="7" t="str">
        <f>IF('Filtered Data'!L854="","",HEX2OCT(L855))</f>
        <v>0</v>
      </c>
      <c r="AQ855" s="7" t="str">
        <f>IF('Filtered Data'!M854="","",HEX2OCT(M855))</f>
        <v>0</v>
      </c>
      <c r="AR855" s="7" t="str">
        <f>IF('Filtered Data'!N854="","",HEX2OCT(N855))</f>
        <v>0</v>
      </c>
    </row>
    <row r="856" hidden="1">
      <c r="A856" s="4">
        <f>'Filtered Data'!A855</f>
        <v>187157</v>
      </c>
      <c r="B856" s="4">
        <f>'Filtered Data'!B855</f>
        <v>1</v>
      </c>
      <c r="C856" s="4">
        <f>'Filtered Data'!C855</f>
        <v>400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01</v>
      </c>
      <c r="H856" s="4" t="str">
        <f>'Filtered Data'!H855</f>
        <v>00</v>
      </c>
      <c r="I856" s="4" t="str">
        <f>'Filtered Data'!I855</f>
        <v>4c</v>
      </c>
      <c r="J856" s="4" t="str">
        <f>'Filtered Data'!J855</f>
        <v>00</v>
      </c>
      <c r="K856" s="4" t="str">
        <f>'Filtered Data'!K855</f>
        <v>00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</v>
      </c>
      <c r="R856" s="7">
        <f>IF('Filtered Data'!H855="","",HEX2DEC(H856))</f>
        <v>0</v>
      </c>
      <c r="S856" s="7">
        <f>IF('Filtered Data'!I855="","",HEX2DEC(I856))</f>
        <v>76</v>
      </c>
      <c r="T856" s="7">
        <f>IF('Filtered Data'!J855="","",HEX2DEC(J856))</f>
        <v>0</v>
      </c>
      <c r="U856" s="7">
        <f>IF('Filtered Data'!K855="","",HEX2DEC(K856))</f>
        <v>0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</v>
      </c>
      <c r="AB856" s="7" t="str">
        <f>IF('Filtered Data'!H855="","",HEX2BIN(H856))</f>
        <v>0</v>
      </c>
      <c r="AC856" s="7" t="str">
        <f>IF('Filtered Data'!I855="","",HEX2BIN(I856))</f>
        <v>1001100</v>
      </c>
      <c r="AD856" s="7" t="str">
        <f>IF('Filtered Data'!J855="","",HEX2BIN(J856))</f>
        <v>0</v>
      </c>
      <c r="AE856" s="7" t="str">
        <f>IF('Filtered Data'!K855="","",HEX2BIN(K856))</f>
        <v>0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</v>
      </c>
      <c r="AL856" s="7" t="str">
        <f>IF('Filtered Data'!H855="","",HEX2OCT(H856))</f>
        <v>0</v>
      </c>
      <c r="AM856" s="7" t="str">
        <f>IF('Filtered Data'!I855="","",HEX2OCT(I856))</f>
        <v>114</v>
      </c>
      <c r="AN856" s="7" t="str">
        <f>IF('Filtered Data'!J855="","",HEX2OCT(J856))</f>
        <v>0</v>
      </c>
      <c r="AO856" s="7" t="str">
        <f>IF('Filtered Data'!K855="","",HEX2OCT(K856))</f>
        <v>0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>
      <c r="A857" s="4">
        <f>'Filtered Data'!A856</f>
        <v>187171</v>
      </c>
      <c r="B857" s="4">
        <f>'Filtered Data'!B856</f>
        <v>0</v>
      </c>
      <c r="C857" s="4">
        <f>'Filtered Data'!C856</f>
        <v>404</v>
      </c>
      <c r="D857" s="4">
        <f>'Filtered Data'!D856</f>
        <v>0</v>
      </c>
      <c r="E857" s="4">
        <f>'Filtered Data'!E856</f>
        <v>0</v>
      </c>
      <c r="F857" s="4">
        <f>'Filtered Data'!F856</f>
        <v>2</v>
      </c>
      <c r="G857" s="4" t="str">
        <f>'Filtered Data'!G856</f>
        <v>02</v>
      </c>
      <c r="H857" s="4" t="str">
        <f>'Filtered Data'!H856</f>
        <v>00</v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512</v>
      </c>
      <c r="Q857" s="7">
        <f>IF('Filtered Data'!G856="","",HEX2DEC(G857))</f>
        <v>2</v>
      </c>
      <c r="R857" s="7">
        <f>IF('Filtered Data'!H856="","",HEX2DEC(H857))</f>
        <v>0</v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e">
        <f t="shared" si="43"/>
        <v>#NUM!</v>
      </c>
      <c r="AA857" s="7" t="str">
        <f>IF('Filtered Data'!G856="","",HEX2BIN(G857))</f>
        <v>10</v>
      </c>
      <c r="AB857" s="7" t="str">
        <f>IF('Filtered Data'!H856="","",HEX2BIN(H857))</f>
        <v>0</v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e">
        <f t="shared" si="44"/>
        <v>#NUM!</v>
      </c>
      <c r="AK857" s="7" t="str">
        <f>IF('Filtered Data'!G856="","",HEX2OCT(G857))</f>
        <v>2</v>
      </c>
      <c r="AL857" s="7" t="str">
        <f>IF('Filtered Data'!H856="","",HEX2OCT(H857))</f>
        <v>0</v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 hidden="1">
      <c r="A858" s="4">
        <f>'Filtered Data'!A857</f>
        <v>187172</v>
      </c>
      <c r="B858" s="4">
        <f>'Filtered Data'!B857</f>
        <v>1</v>
      </c>
      <c r="C858" s="4">
        <f>'Filtered Data'!C857</f>
        <v>405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02</v>
      </c>
      <c r="H858" s="4" t="str">
        <f>'Filtered Data'!H857</f>
        <v>00</v>
      </c>
      <c r="I858" s="4" t="str">
        <f>'Filtered Data'!I857</f>
        <v>00</v>
      </c>
      <c r="J858" s="4" t="str">
        <f>'Filtered Data'!J857</f>
        <v>00</v>
      </c>
      <c r="K858" s="4" t="str">
        <f>'Filtered Data'!K857</f>
        <v>53</v>
      </c>
      <c r="L858" s="4" t="str">
        <f>'Filtered Data'!L857</f>
        <v>49</v>
      </c>
      <c r="M858" s="4" t="str">
        <f>'Filtered Data'!M857</f>
        <v>43</v>
      </c>
      <c r="N858" s="4" t="str">
        <f>'Filtered Data'!N857</f>
        <v>54</v>
      </c>
      <c r="P858" s="6" t="e">
        <f t="shared" si="42"/>
        <v>#NUM!</v>
      </c>
      <c r="Q858" s="7">
        <f>IF('Filtered Data'!G857="","",HEX2DEC(G858))</f>
        <v>2</v>
      </c>
      <c r="R858" s="7">
        <f>IF('Filtered Data'!H857="","",HEX2DEC(H858))</f>
        <v>0</v>
      </c>
      <c r="S858" s="7">
        <f>IF('Filtered Data'!I857="","",HEX2DEC(I858))</f>
        <v>0</v>
      </c>
      <c r="T858" s="7">
        <f>IF('Filtered Data'!J857="","",HEX2DEC(J858))</f>
        <v>0</v>
      </c>
      <c r="U858" s="7">
        <f>IF('Filtered Data'!K857="","",HEX2DEC(K858))</f>
        <v>83</v>
      </c>
      <c r="V858" s="7">
        <f>IF('Filtered Data'!L857="","",HEX2DEC(L858))</f>
        <v>73</v>
      </c>
      <c r="W858" s="7">
        <f>IF('Filtered Data'!M857="","",HEX2DEC(M858))</f>
        <v>67</v>
      </c>
      <c r="X858" s="7">
        <f>IF('Filtered Data'!N857="","",HEX2DEC(N858))</f>
        <v>84</v>
      </c>
      <c r="Y858" s="7"/>
      <c r="Z858" s="8" t="e">
        <f t="shared" si="43"/>
        <v>#NUM!</v>
      </c>
      <c r="AA858" s="7" t="str">
        <f>IF('Filtered Data'!G857="","",HEX2BIN(G858))</f>
        <v>10</v>
      </c>
      <c r="AB858" s="7" t="str">
        <f>IF('Filtered Data'!H857="","",HEX2BIN(H858))</f>
        <v>0</v>
      </c>
      <c r="AC858" s="7" t="str">
        <f>IF('Filtered Data'!I857="","",HEX2BIN(I858))</f>
        <v>0</v>
      </c>
      <c r="AD858" s="7" t="str">
        <f>IF('Filtered Data'!J857="","",HEX2BIN(J858))</f>
        <v>0</v>
      </c>
      <c r="AE858" s="7" t="str">
        <f>IF('Filtered Data'!K857="","",HEX2BIN(K858))</f>
        <v>1010011</v>
      </c>
      <c r="AF858" s="7" t="str">
        <f>IF('Filtered Data'!L857="","",HEX2BIN(L858))</f>
        <v>1001001</v>
      </c>
      <c r="AG858" s="7" t="str">
        <f>IF('Filtered Data'!M857="","",HEX2BIN(M858))</f>
        <v>1000011</v>
      </c>
      <c r="AH858" s="7" t="str">
        <f>IF('Filtered Data'!N857="","",HEX2BIN(N858))</f>
        <v>1010100</v>
      </c>
      <c r="AI858" s="7"/>
      <c r="AJ858" s="8" t="e">
        <f t="shared" si="44"/>
        <v>#NUM!</v>
      </c>
      <c r="AK858" s="7" t="str">
        <f>IF('Filtered Data'!G857="","",HEX2OCT(G858))</f>
        <v>2</v>
      </c>
      <c r="AL858" s="7" t="str">
        <f>IF('Filtered Data'!H857="","",HEX2OCT(H858))</f>
        <v>0</v>
      </c>
      <c r="AM858" s="7" t="str">
        <f>IF('Filtered Data'!I857="","",HEX2OCT(I858))</f>
        <v>0</v>
      </c>
      <c r="AN858" s="7" t="str">
        <f>IF('Filtered Data'!J857="","",HEX2OCT(J858))</f>
        <v>0</v>
      </c>
      <c r="AO858" s="7" t="str">
        <f>IF('Filtered Data'!K857="","",HEX2OCT(K858))</f>
        <v>123</v>
      </c>
      <c r="AP858" s="7" t="str">
        <f>IF('Filtered Data'!L857="","",HEX2OCT(L858))</f>
        <v>111</v>
      </c>
      <c r="AQ858" s="7" t="str">
        <f>IF('Filtered Data'!M857="","",HEX2OCT(M858))</f>
        <v>103</v>
      </c>
      <c r="AR858" s="7" t="str">
        <f>IF('Filtered Data'!N857="","",HEX2OCT(N858))</f>
        <v>124</v>
      </c>
    </row>
    <row r="859" hidden="1">
      <c r="A859" s="4">
        <f>'Filtered Data'!A858</f>
        <v>187181</v>
      </c>
      <c r="B859" s="4">
        <f>'Filtered Data'!B858</f>
        <v>0</v>
      </c>
      <c r="C859" s="4">
        <f>'Filtered Data'!C858</f>
        <v>300</v>
      </c>
      <c r="D859" s="4">
        <f>'Filtered Data'!D858</f>
        <v>0</v>
      </c>
      <c r="E859" s="4">
        <f>'Filtered Data'!E858</f>
        <v>0</v>
      </c>
      <c r="F859" s="4">
        <f>'Filtered Data'!F858</f>
        <v>8</v>
      </c>
      <c r="G859" s="4" t="str">
        <f>'Filtered Data'!G858</f>
        <v>03</v>
      </c>
      <c r="H859" s="4" t="str">
        <f>'Filtered Data'!H858</f>
        <v>5a</v>
      </c>
      <c r="I859" s="4" t="str">
        <f>'Filtered Data'!I858</f>
        <v>64</v>
      </c>
      <c r="J859" s="4" t="str">
        <f>'Filtered Data'!J858</f>
        <v>5a</v>
      </c>
      <c r="K859" s="4" t="str">
        <f>'Filtered Data'!K858</f>
        <v>64</v>
      </c>
      <c r="L859" s="4" t="str">
        <f>'Filtered Data'!L858</f>
        <v>00</v>
      </c>
      <c r="M859" s="4" t="str">
        <f>'Filtered Data'!M858</f>
        <v>64</v>
      </c>
      <c r="N859" s="4" t="str">
        <f>'Filtered Data'!N858</f>
        <v>a9</v>
      </c>
      <c r="P859" s="6" t="e">
        <f t="shared" si="42"/>
        <v>#NUM!</v>
      </c>
      <c r="Q859" s="7">
        <f>IF('Filtered Data'!G858="","",HEX2DEC(G859))</f>
        <v>3</v>
      </c>
      <c r="R859" s="7">
        <f>IF('Filtered Data'!H858="","",HEX2DEC(H859))</f>
        <v>90</v>
      </c>
      <c r="S859" s="7">
        <f>IF('Filtered Data'!I858="","",HEX2DEC(I859))</f>
        <v>100</v>
      </c>
      <c r="T859" s="7">
        <f>IF('Filtered Data'!J858="","",HEX2DEC(J859))</f>
        <v>90</v>
      </c>
      <c r="U859" s="7">
        <f>IF('Filtered Data'!K858="","",HEX2DEC(K859))</f>
        <v>100</v>
      </c>
      <c r="V859" s="7">
        <f>IF('Filtered Data'!L858="","",HEX2DEC(L859))</f>
        <v>0</v>
      </c>
      <c r="W859" s="7">
        <f>IF('Filtered Data'!M858="","",HEX2DEC(M859))</f>
        <v>100</v>
      </c>
      <c r="X859" s="7">
        <f>IF('Filtered Data'!N858="","",HEX2DEC(N859))</f>
        <v>169</v>
      </c>
      <c r="Y859" s="7"/>
      <c r="Z859" s="8" t="e">
        <f t="shared" si="43"/>
        <v>#NUM!</v>
      </c>
      <c r="AA859" s="7" t="str">
        <f>IF('Filtered Data'!G858="","",HEX2BIN(G859))</f>
        <v>11</v>
      </c>
      <c r="AB859" s="7" t="str">
        <f>IF('Filtered Data'!H858="","",HEX2BIN(H859))</f>
        <v>1011010</v>
      </c>
      <c r="AC859" s="7" t="str">
        <f>IF('Filtered Data'!I858="","",HEX2BIN(I859))</f>
        <v>1100100</v>
      </c>
      <c r="AD859" s="7" t="str">
        <f>IF('Filtered Data'!J858="","",HEX2BIN(J859))</f>
        <v>1011010</v>
      </c>
      <c r="AE859" s="7" t="str">
        <f>IF('Filtered Data'!K858="","",HEX2BIN(K859))</f>
        <v>1100100</v>
      </c>
      <c r="AF859" s="7" t="str">
        <f>IF('Filtered Data'!L858="","",HEX2BIN(L859))</f>
        <v>0</v>
      </c>
      <c r="AG859" s="7" t="str">
        <f>IF('Filtered Data'!M858="","",HEX2BIN(M859))</f>
        <v>1100100</v>
      </c>
      <c r="AH859" s="7" t="str">
        <f>IF('Filtered Data'!N858="","",HEX2BIN(N859))</f>
        <v>10101001</v>
      </c>
      <c r="AI859" s="7"/>
      <c r="AJ859" s="8" t="e">
        <f t="shared" si="44"/>
        <v>#NUM!</v>
      </c>
      <c r="AK859" s="7" t="str">
        <f>IF('Filtered Data'!G858="","",HEX2OCT(G859))</f>
        <v>3</v>
      </c>
      <c r="AL859" s="7" t="str">
        <f>IF('Filtered Data'!H858="","",HEX2OCT(H859))</f>
        <v>132</v>
      </c>
      <c r="AM859" s="7" t="str">
        <f>IF('Filtered Data'!I858="","",HEX2OCT(I859))</f>
        <v>144</v>
      </c>
      <c r="AN859" s="7" t="str">
        <f>IF('Filtered Data'!J858="","",HEX2OCT(J859))</f>
        <v>132</v>
      </c>
      <c r="AO859" s="7" t="str">
        <f>IF('Filtered Data'!K858="","",HEX2OCT(K859))</f>
        <v>144</v>
      </c>
      <c r="AP859" s="7" t="str">
        <f>IF('Filtered Data'!L858="","",HEX2OCT(L859))</f>
        <v>0</v>
      </c>
      <c r="AQ859" s="7" t="str">
        <f>IF('Filtered Data'!M858="","",HEX2OCT(M859))</f>
        <v>144</v>
      </c>
      <c r="AR859" s="7" t="str">
        <f>IF('Filtered Data'!N858="","",HEX2OCT(N859))</f>
        <v>251</v>
      </c>
    </row>
    <row r="860" hidden="1">
      <c r="A860" s="4">
        <f>'Filtered Data'!A859</f>
        <v>187182</v>
      </c>
      <c r="B860" s="4">
        <f>'Filtered Data'!B859</f>
        <v>0</v>
      </c>
      <c r="C860" s="4">
        <f>'Filtered Data'!C859</f>
        <v>301</v>
      </c>
      <c r="D860" s="4">
        <f>'Filtered Data'!D859</f>
        <v>0</v>
      </c>
      <c r="E860" s="4">
        <f>'Filtered Data'!E859</f>
        <v>0</v>
      </c>
      <c r="F860" s="4">
        <f>'Filtered Data'!F859</f>
        <v>3</v>
      </c>
      <c r="G860" s="4" t="str">
        <f>'Filtered Data'!G859</f>
        <v>88</v>
      </c>
      <c r="H860" s="4" t="str">
        <f>'Filtered Data'!H859</f>
        <v>09</v>
      </c>
      <c r="I860" s="4" t="str">
        <f>'Filtered Data'!I859</f>
        <v>00</v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8915200</v>
      </c>
      <c r="Q860" s="7">
        <f>IF('Filtered Data'!G859="","",HEX2DEC(G860))</f>
        <v>136</v>
      </c>
      <c r="R860" s="7">
        <f>IF('Filtered Data'!H859="","",HEX2DEC(H860))</f>
        <v>9</v>
      </c>
      <c r="S860" s="7">
        <f>IF('Filtered Data'!I859="","",HEX2DEC(I860))</f>
        <v>0</v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10001000</v>
      </c>
      <c r="AB860" s="7" t="str">
        <f>IF('Filtered Data'!H859="","",HEX2BIN(H860))</f>
        <v>1001</v>
      </c>
      <c r="AC860" s="7" t="str">
        <f>IF('Filtered Data'!I859="","",HEX2BIN(I860))</f>
        <v>0</v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210</v>
      </c>
      <c r="AL860" s="7" t="str">
        <f>IF('Filtered Data'!H859="","",HEX2OCT(H860))</f>
        <v>11</v>
      </c>
      <c r="AM860" s="7" t="str">
        <f>IF('Filtered Data'!I859="","",HEX2OCT(I860))</f>
        <v>0</v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>
        <f>'Filtered Data'!A860</f>
        <v>187231</v>
      </c>
      <c r="B861" s="4">
        <f>'Filtered Data'!B860</f>
        <v>0</v>
      </c>
      <c r="C861" s="4">
        <f>'Filtered Data'!C860</f>
        <v>300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03</v>
      </c>
      <c r="H861" s="4" t="str">
        <f>'Filtered Data'!H860</f>
        <v>5a</v>
      </c>
      <c r="I861" s="4" t="str">
        <f>'Filtered Data'!I860</f>
        <v>64</v>
      </c>
      <c r="J861" s="4" t="str">
        <f>'Filtered Data'!J860</f>
        <v>5a</v>
      </c>
      <c r="K861" s="4" t="str">
        <f>'Filtered Data'!K860</f>
        <v>64</v>
      </c>
      <c r="L861" s="4" t="str">
        <f>'Filtered Data'!L860</f>
        <v>00</v>
      </c>
      <c r="M861" s="4" t="str">
        <f>'Filtered Data'!M860</f>
        <v>64</v>
      </c>
      <c r="N861" s="4" t="str">
        <f>'Filtered Data'!N860</f>
        <v>ba</v>
      </c>
      <c r="P861" s="6" t="e">
        <f t="shared" si="42"/>
        <v>#NUM!</v>
      </c>
      <c r="Q861" s="7">
        <f>IF('Filtered Data'!G860="","",HEX2DEC(G861))</f>
        <v>3</v>
      </c>
      <c r="R861" s="7">
        <f>IF('Filtered Data'!H860="","",HEX2DEC(H861))</f>
        <v>90</v>
      </c>
      <c r="S861" s="7">
        <f>IF('Filtered Data'!I860="","",HEX2DEC(I861))</f>
        <v>100</v>
      </c>
      <c r="T861" s="7">
        <f>IF('Filtered Data'!J860="","",HEX2DEC(J861))</f>
        <v>90</v>
      </c>
      <c r="U861" s="7">
        <f>IF('Filtered Data'!K860="","",HEX2DEC(K861))</f>
        <v>100</v>
      </c>
      <c r="V861" s="7">
        <f>IF('Filtered Data'!L860="","",HEX2DEC(L861))</f>
        <v>0</v>
      </c>
      <c r="W861" s="7">
        <f>IF('Filtered Data'!M860="","",HEX2DEC(M861))</f>
        <v>100</v>
      </c>
      <c r="X861" s="7">
        <f>IF('Filtered Data'!N860="","",HEX2DEC(N861))</f>
        <v>186</v>
      </c>
      <c r="Y861" s="7"/>
      <c r="Z861" s="8" t="e">
        <f t="shared" si="43"/>
        <v>#NUM!</v>
      </c>
      <c r="AA861" s="7" t="str">
        <f>IF('Filtered Data'!G860="","",HEX2BIN(G861))</f>
        <v>11</v>
      </c>
      <c r="AB861" s="7" t="str">
        <f>IF('Filtered Data'!H860="","",HEX2BIN(H861))</f>
        <v>1011010</v>
      </c>
      <c r="AC861" s="7" t="str">
        <f>IF('Filtered Data'!I860="","",HEX2BIN(I861))</f>
        <v>1100100</v>
      </c>
      <c r="AD861" s="7" t="str">
        <f>IF('Filtered Data'!J860="","",HEX2BIN(J861))</f>
        <v>1011010</v>
      </c>
      <c r="AE861" s="7" t="str">
        <f>IF('Filtered Data'!K860="","",HEX2BIN(K861))</f>
        <v>1100100</v>
      </c>
      <c r="AF861" s="7" t="str">
        <f>IF('Filtered Data'!L860="","",HEX2BIN(L861))</f>
        <v>0</v>
      </c>
      <c r="AG861" s="7" t="str">
        <f>IF('Filtered Data'!M860="","",HEX2BIN(M861))</f>
        <v>1100100</v>
      </c>
      <c r="AH861" s="7" t="str">
        <f>IF('Filtered Data'!N860="","",HEX2BIN(N861))</f>
        <v>10111010</v>
      </c>
      <c r="AI861" s="7"/>
      <c r="AJ861" s="8" t="e">
        <f t="shared" si="44"/>
        <v>#NUM!</v>
      </c>
      <c r="AK861" s="7" t="str">
        <f>IF('Filtered Data'!G860="","",HEX2OCT(G861))</f>
        <v>3</v>
      </c>
      <c r="AL861" s="7" t="str">
        <f>IF('Filtered Data'!H860="","",HEX2OCT(H861))</f>
        <v>132</v>
      </c>
      <c r="AM861" s="7" t="str">
        <f>IF('Filtered Data'!I860="","",HEX2OCT(I861))</f>
        <v>144</v>
      </c>
      <c r="AN861" s="7" t="str">
        <f>IF('Filtered Data'!J860="","",HEX2OCT(J861))</f>
        <v>132</v>
      </c>
      <c r="AO861" s="7" t="str">
        <f>IF('Filtered Data'!K860="","",HEX2OCT(K861))</f>
        <v>144</v>
      </c>
      <c r="AP861" s="7" t="str">
        <f>IF('Filtered Data'!L860="","",HEX2OCT(L861))</f>
        <v>0</v>
      </c>
      <c r="AQ861" s="7" t="str">
        <f>IF('Filtered Data'!M860="","",HEX2OCT(M861))</f>
        <v>144</v>
      </c>
      <c r="AR861" s="7" t="str">
        <f>IF('Filtered Data'!N860="","",HEX2OCT(N861))</f>
        <v>272</v>
      </c>
    </row>
    <row r="862" hidden="1">
      <c r="A862" s="4">
        <f>'Filtered Data'!A861</f>
        <v>187232</v>
      </c>
      <c r="B862" s="4">
        <f>'Filtered Data'!B861</f>
        <v>0</v>
      </c>
      <c r="C862" s="4">
        <f>'Filtered Data'!C861</f>
        <v>301</v>
      </c>
      <c r="D862" s="4">
        <f>'Filtered Data'!D861</f>
        <v>0</v>
      </c>
      <c r="E862" s="4">
        <f>'Filtered Data'!E861</f>
        <v>0</v>
      </c>
      <c r="F862" s="4">
        <f>'Filtered Data'!F861</f>
        <v>3</v>
      </c>
      <c r="G862" s="4" t="str">
        <f>'Filtered Data'!G861</f>
        <v>c6</v>
      </c>
      <c r="H862" s="4" t="str">
        <f>'Filtered Data'!H861</f>
        <v>a</v>
      </c>
      <c r="I862" s="4" t="str">
        <f>'Filtered Data'!I861</f>
        <v>00</v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813568</v>
      </c>
      <c r="Q862" s="7">
        <f>IF('Filtered Data'!G861="","",HEX2DEC(G862))</f>
        <v>198</v>
      </c>
      <c r="R862" s="7">
        <f>IF('Filtered Data'!H861="","",HEX2DEC(H862))</f>
        <v>10</v>
      </c>
      <c r="S862" s="7">
        <f>IF('Filtered Data'!I861="","",HEX2DEC(I862))</f>
        <v>0</v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e">
        <f t="shared" si="43"/>
        <v>#NUM!</v>
      </c>
      <c r="AA862" s="7" t="str">
        <f>IF('Filtered Data'!G861="","",HEX2BIN(G862))</f>
        <v>11000110</v>
      </c>
      <c r="AB862" s="7" t="str">
        <f>IF('Filtered Data'!H861="","",HEX2BIN(H862))</f>
        <v>1010</v>
      </c>
      <c r="AC862" s="7" t="str">
        <f>IF('Filtered Data'!I861="","",HEX2BIN(I862))</f>
        <v>0</v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e">
        <f t="shared" si="44"/>
        <v>#NUM!</v>
      </c>
      <c r="AK862" s="7" t="str">
        <f>IF('Filtered Data'!G861="","",HEX2OCT(G862))</f>
        <v>306</v>
      </c>
      <c r="AL862" s="7" t="str">
        <f>IF('Filtered Data'!H861="","",HEX2OCT(H862))</f>
        <v>12</v>
      </c>
      <c r="AM862" s="7" t="str">
        <f>IF('Filtered Data'!I861="","",HEX2OCT(I862))</f>
        <v>0</v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 hidden="1">
      <c r="A863" s="4">
        <f>'Filtered Data'!A862</f>
        <v>187237</v>
      </c>
      <c r="B863" s="4">
        <f>'Filtered Data'!B862</f>
        <v>1</v>
      </c>
      <c r="C863" s="4">
        <f>'Filtered Data'!C862</f>
        <v>401</v>
      </c>
      <c r="D863" s="4">
        <f>'Filtered Data'!D862</f>
        <v>0</v>
      </c>
      <c r="E863" s="4">
        <f>'Filtered Data'!E862</f>
        <v>0</v>
      </c>
      <c r="F863" s="4">
        <f>'Filtered Data'!F862</f>
        <v>8</v>
      </c>
      <c r="G863" s="4" t="str">
        <f>'Filtered Data'!G862</f>
        <v>8f</v>
      </c>
      <c r="H863" s="4" t="str">
        <f>'Filtered Data'!H862</f>
        <v>a0</v>
      </c>
      <c r="I863" s="4" t="str">
        <f>'Filtered Data'!I862</f>
        <v>00</v>
      </c>
      <c r="J863" s="4" t="str">
        <f>'Filtered Data'!J862</f>
        <v>00</v>
      </c>
      <c r="K863" s="4" t="str">
        <f>'Filtered Data'!K862</f>
        <v>55</v>
      </c>
      <c r="L863" s="4" t="str">
        <f>'Filtered Data'!L862</f>
        <v>00</v>
      </c>
      <c r="M863" s="4" t="str">
        <f>'Filtered Data'!M862</f>
        <v>00</v>
      </c>
      <c r="N863" s="4" t="str">
        <f>'Filtered Data'!N862</f>
        <v>00</v>
      </c>
      <c r="P863" s="6" t="e">
        <f t="shared" si="42"/>
        <v>#NUM!</v>
      </c>
      <c r="Q863" s="7">
        <f>IF('Filtered Data'!G862="","",HEX2DEC(G863))</f>
        <v>143</v>
      </c>
      <c r="R863" s="7">
        <f>IF('Filtered Data'!H862="","",HEX2DEC(H863))</f>
        <v>160</v>
      </c>
      <c r="S863" s="7">
        <f>IF('Filtered Data'!I862="","",HEX2DEC(I863))</f>
        <v>0</v>
      </c>
      <c r="T863" s="7">
        <f>IF('Filtered Data'!J862="","",HEX2DEC(J863))</f>
        <v>0</v>
      </c>
      <c r="U863" s="7">
        <f>IF('Filtered Data'!K862="","",HEX2DEC(K863))</f>
        <v>85</v>
      </c>
      <c r="V863" s="7">
        <f>IF('Filtered Data'!L862="","",HEX2DEC(L863))</f>
        <v>0</v>
      </c>
      <c r="W863" s="7">
        <f>IF('Filtered Data'!M862="","",HEX2DEC(M863))</f>
        <v>0</v>
      </c>
      <c r="X863" s="7">
        <f>IF('Filtered Data'!N862="","",HEX2DEC(N863))</f>
        <v>0</v>
      </c>
      <c r="Y863" s="7"/>
      <c r="Z863" s="8" t="e">
        <f t="shared" si="43"/>
        <v>#NUM!</v>
      </c>
      <c r="AA863" s="7" t="str">
        <f>IF('Filtered Data'!G862="","",HEX2BIN(G863))</f>
        <v>10001111</v>
      </c>
      <c r="AB863" s="7" t="str">
        <f>IF('Filtered Data'!H862="","",HEX2BIN(H863))</f>
        <v>10100000</v>
      </c>
      <c r="AC863" s="7" t="str">
        <f>IF('Filtered Data'!I862="","",HEX2BIN(I863))</f>
        <v>0</v>
      </c>
      <c r="AD863" s="7" t="str">
        <f>IF('Filtered Data'!J862="","",HEX2BIN(J863))</f>
        <v>0</v>
      </c>
      <c r="AE863" s="7" t="str">
        <f>IF('Filtered Data'!K862="","",HEX2BIN(K863))</f>
        <v>1010101</v>
      </c>
      <c r="AF863" s="7" t="str">
        <f>IF('Filtered Data'!L862="","",HEX2BIN(L863))</f>
        <v>0</v>
      </c>
      <c r="AG863" s="7" t="str">
        <f>IF('Filtered Data'!M862="","",HEX2BIN(M863))</f>
        <v>0</v>
      </c>
      <c r="AH863" s="7" t="str">
        <f>IF('Filtered Data'!N862="","",HEX2BIN(N863))</f>
        <v>0</v>
      </c>
      <c r="AI863" s="7"/>
      <c r="AJ863" s="8" t="e">
        <f t="shared" si="44"/>
        <v>#NUM!</v>
      </c>
      <c r="AK863" s="7" t="str">
        <f>IF('Filtered Data'!G862="","",HEX2OCT(G863))</f>
        <v>217</v>
      </c>
      <c r="AL863" s="7" t="str">
        <f>IF('Filtered Data'!H862="","",HEX2OCT(H863))</f>
        <v>240</v>
      </c>
      <c r="AM863" s="7" t="str">
        <f>IF('Filtered Data'!I862="","",HEX2OCT(I863))</f>
        <v>0</v>
      </c>
      <c r="AN863" s="7" t="str">
        <f>IF('Filtered Data'!J862="","",HEX2OCT(J863))</f>
        <v>0</v>
      </c>
      <c r="AO863" s="7" t="str">
        <f>IF('Filtered Data'!K862="","",HEX2OCT(K863))</f>
        <v>125</v>
      </c>
      <c r="AP863" s="7" t="str">
        <f>IF('Filtered Data'!L862="","",HEX2OCT(L863))</f>
        <v>0</v>
      </c>
      <c r="AQ863" s="7" t="str">
        <f>IF('Filtered Data'!M862="","",HEX2OCT(M863))</f>
        <v>0</v>
      </c>
      <c r="AR863" s="7" t="str">
        <f>IF('Filtered Data'!N862="","",HEX2OCT(N863))</f>
        <v>0</v>
      </c>
    </row>
    <row r="864" hidden="1">
      <c r="A864" s="4">
        <f>'Filtered Data'!A863</f>
        <v>187244</v>
      </c>
      <c r="B864" s="4">
        <f>'Filtered Data'!B863</f>
        <v>1</v>
      </c>
      <c r="C864" s="4">
        <f>'Filtered Data'!C863</f>
        <v>201</v>
      </c>
      <c r="D864" s="4">
        <f>'Filtered Data'!D863</f>
        <v>0</v>
      </c>
      <c r="E864" s="4">
        <f>'Filtered Data'!E863</f>
        <v>0</v>
      </c>
      <c r="F864" s="4">
        <f>'Filtered Data'!F863</f>
        <v>6</v>
      </c>
      <c r="G864" s="4" t="str">
        <f>'Filtered Data'!G863</f>
        <v>fe</v>
      </c>
      <c r="H864" s="4" t="str">
        <f>'Filtered Data'!H863</f>
        <v>01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62</v>
      </c>
      <c r="L864" s="4" t="str">
        <f>'Filtered Data'!L863</f>
        <v>00</v>
      </c>
      <c r="M864" s="4" t="str">
        <f>'Filtered Data'!M863</f>
        <v/>
      </c>
      <c r="N864" s="4" t="str">
        <f>'Filtered Data'!N863</f>
        <v/>
      </c>
      <c r="P864" s="6" t="e">
        <f t="shared" si="42"/>
        <v>#NUM!</v>
      </c>
      <c r="Q864" s="7">
        <f>IF('Filtered Data'!G863="","",HEX2DEC(G864))</f>
        <v>254</v>
      </c>
      <c r="R864" s="7">
        <f>IF('Filtered Data'!H863="","",HEX2DEC(H864))</f>
        <v>1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98</v>
      </c>
      <c r="V864" s="7">
        <f>IF('Filtered Data'!L863="","",HEX2DEC(L864))</f>
        <v>0</v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e">
        <f t="shared" si="43"/>
        <v>#NUM!</v>
      </c>
      <c r="AA864" s="7" t="str">
        <f>IF('Filtered Data'!G863="","",HEX2BIN(G864))</f>
        <v>11111110</v>
      </c>
      <c r="AB864" s="7" t="str">
        <f>IF('Filtered Data'!H863="","",HEX2BIN(H864))</f>
        <v>1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1100010</v>
      </c>
      <c r="AF864" s="7" t="str">
        <f>IF('Filtered Data'!L863="","",HEX2BIN(L864))</f>
        <v>0</v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e">
        <f t="shared" si="44"/>
        <v>#NUM!</v>
      </c>
      <c r="AK864" s="7" t="str">
        <f>IF('Filtered Data'!G863="","",HEX2OCT(G864))</f>
        <v>376</v>
      </c>
      <c r="AL864" s="7" t="str">
        <f>IF('Filtered Data'!H863="","",HEX2OCT(H864))</f>
        <v>1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142</v>
      </c>
      <c r="AP864" s="7" t="str">
        <f>IF('Filtered Data'!L863="","",HEX2OCT(L864))</f>
        <v>0</v>
      </c>
      <c r="AQ864" s="7" t="str">
        <f>IF('Filtered Data'!M863="","",HEX2OCT(M864))</f>
        <v/>
      </c>
      <c r="AR864" s="7" t="str">
        <f>IF('Filtered Data'!N863="","",HEX2OCT(N864))</f>
        <v/>
      </c>
    </row>
    <row r="865" hidden="1">
      <c r="A865" s="4">
        <f>'Filtered Data'!A864</f>
        <v>187256</v>
      </c>
      <c r="B865" s="4">
        <f>'Filtered Data'!B864</f>
        <v>1</v>
      </c>
      <c r="C865" s="4">
        <f>'Filtered Data'!C864</f>
        <v>203</v>
      </c>
      <c r="D865" s="4">
        <f>'Filtered Data'!D864</f>
        <v>0</v>
      </c>
      <c r="E865" s="4">
        <f>'Filtered Data'!E864</f>
        <v>0</v>
      </c>
      <c r="F865" s="4">
        <f>'Filtered Data'!F864</f>
        <v>8</v>
      </c>
      <c r="G865" s="4" t="str">
        <f>'Filtered Data'!G864</f>
        <v>00</v>
      </c>
      <c r="H865" s="4" t="str">
        <f>'Filtered Data'!H864</f>
        <v>00</v>
      </c>
      <c r="I865" s="4" t="str">
        <f>'Filtered Data'!I864</f>
        <v>00</v>
      </c>
      <c r="J865" s="4" t="str">
        <f>'Filtered Data'!J864</f>
        <v>00</v>
      </c>
      <c r="K865" s="4" t="str">
        <f>'Filtered Data'!K864</f>
        <v>00</v>
      </c>
      <c r="L865" s="4" t="str">
        <f>'Filtered Data'!L864</f>
        <v>00</v>
      </c>
      <c r="M865" s="4" t="str">
        <f>'Filtered Data'!M864</f>
        <v>00</v>
      </c>
      <c r="N865" s="4" t="str">
        <f>'Filtered Data'!N864</f>
        <v>00</v>
      </c>
      <c r="P865" s="6" t="e">
        <f t="shared" si="42"/>
        <v>#NUM!</v>
      </c>
      <c r="Q865" s="7">
        <f>IF('Filtered Data'!G864="","",HEX2DEC(G865))</f>
        <v>0</v>
      </c>
      <c r="R865" s="7">
        <f>IF('Filtered Data'!H864="","",HEX2DEC(H865))</f>
        <v>0</v>
      </c>
      <c r="S865" s="7">
        <f>IF('Filtered Data'!I864="","",HEX2DEC(I865))</f>
        <v>0</v>
      </c>
      <c r="T865" s="7">
        <f>IF('Filtered Data'!J864="","",HEX2DEC(J865))</f>
        <v>0</v>
      </c>
      <c r="U865" s="7">
        <f>IF('Filtered Data'!K864="","",HEX2DEC(K865))</f>
        <v>0</v>
      </c>
      <c r="V865" s="7">
        <f>IF('Filtered Data'!L864="","",HEX2DEC(L865))</f>
        <v>0</v>
      </c>
      <c r="W865" s="7">
        <f>IF('Filtered Data'!M864="","",HEX2DEC(M865))</f>
        <v>0</v>
      </c>
      <c r="X865" s="7">
        <f>IF('Filtered Data'!N864="","",HEX2DEC(N865))</f>
        <v>0</v>
      </c>
      <c r="Y865" s="7"/>
      <c r="Z865" s="8" t="e">
        <f t="shared" si="43"/>
        <v>#NUM!</v>
      </c>
      <c r="AA865" s="7" t="str">
        <f>IF('Filtered Data'!G864="","",HEX2BIN(G865))</f>
        <v>0</v>
      </c>
      <c r="AB865" s="7" t="str">
        <f>IF('Filtered Data'!H864="","",HEX2BIN(H865))</f>
        <v>0</v>
      </c>
      <c r="AC865" s="7" t="str">
        <f>IF('Filtered Data'!I864="","",HEX2BIN(I865))</f>
        <v>0</v>
      </c>
      <c r="AD865" s="7" t="str">
        <f>IF('Filtered Data'!J864="","",HEX2BIN(J865))</f>
        <v>0</v>
      </c>
      <c r="AE865" s="7" t="str">
        <f>IF('Filtered Data'!K864="","",HEX2BIN(K865))</f>
        <v>0</v>
      </c>
      <c r="AF865" s="7" t="str">
        <f>IF('Filtered Data'!L864="","",HEX2BIN(L865))</f>
        <v>0</v>
      </c>
      <c r="AG865" s="7" t="str">
        <f>IF('Filtered Data'!M864="","",HEX2BIN(M865))</f>
        <v>0</v>
      </c>
      <c r="AH865" s="7" t="str">
        <f>IF('Filtered Data'!N864="","",HEX2BIN(N865))</f>
        <v>0</v>
      </c>
      <c r="AI865" s="7"/>
      <c r="AJ865" s="8" t="e">
        <f t="shared" si="44"/>
        <v>#NUM!</v>
      </c>
      <c r="AK865" s="7" t="str">
        <f>IF('Filtered Data'!G864="","",HEX2OCT(G865))</f>
        <v>0</v>
      </c>
      <c r="AL865" s="7" t="str">
        <f>IF('Filtered Data'!H864="","",HEX2OCT(H865))</f>
        <v>0</v>
      </c>
      <c r="AM865" s="7" t="str">
        <f>IF('Filtered Data'!I864="","",HEX2OCT(I865))</f>
        <v>0</v>
      </c>
      <c r="AN865" s="7" t="str">
        <f>IF('Filtered Data'!J864="","",HEX2OCT(J865))</f>
        <v>0</v>
      </c>
      <c r="AO865" s="7" t="str">
        <f>IF('Filtered Data'!K864="","",HEX2OCT(K865))</f>
        <v>0</v>
      </c>
      <c r="AP865" s="7" t="str">
        <f>IF('Filtered Data'!L864="","",HEX2OCT(L865))</f>
        <v>0</v>
      </c>
      <c r="AQ865" s="7" t="str">
        <f>IF('Filtered Data'!M864="","",HEX2OCT(M865))</f>
        <v>0</v>
      </c>
      <c r="AR865" s="7" t="str">
        <f>IF('Filtered Data'!N864="","",HEX2OCT(N865))</f>
        <v>0</v>
      </c>
    </row>
    <row r="866" hidden="1">
      <c r="A866" s="4">
        <f>'Filtered Data'!A865</f>
        <v>187257</v>
      </c>
      <c r="B866" s="4">
        <f>'Filtered Data'!B865</f>
        <v>1</v>
      </c>
      <c r="C866" s="4">
        <f>'Filtered Data'!C865</f>
        <v>400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01</v>
      </c>
      <c r="H866" s="4" t="str">
        <f>'Filtered Data'!H865</f>
        <v>00</v>
      </c>
      <c r="I866" s="4" t="str">
        <f>'Filtered Data'!I865</f>
        <v>4c</v>
      </c>
      <c r="J866" s="4" t="str">
        <f>'Filtered Data'!J865</f>
        <v>00</v>
      </c>
      <c r="K866" s="4" t="str">
        <f>'Filtered Data'!K865</f>
        <v>00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</v>
      </c>
      <c r="R866" s="7">
        <f>IF('Filtered Data'!H865="","",HEX2DEC(H866))</f>
        <v>0</v>
      </c>
      <c r="S866" s="7">
        <f>IF('Filtered Data'!I865="","",HEX2DEC(I866))</f>
        <v>76</v>
      </c>
      <c r="T866" s="7">
        <f>IF('Filtered Data'!J865="","",HEX2DEC(J866))</f>
        <v>0</v>
      </c>
      <c r="U866" s="7">
        <f>IF('Filtered Data'!K865="","",HEX2DEC(K866))</f>
        <v>0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</v>
      </c>
      <c r="AB866" s="7" t="str">
        <f>IF('Filtered Data'!H865="","",HEX2BIN(H866))</f>
        <v>0</v>
      </c>
      <c r="AC866" s="7" t="str">
        <f>IF('Filtered Data'!I865="","",HEX2BIN(I866))</f>
        <v>1001100</v>
      </c>
      <c r="AD866" s="7" t="str">
        <f>IF('Filtered Data'!J865="","",HEX2BIN(J866))</f>
        <v>0</v>
      </c>
      <c r="AE866" s="7" t="str">
        <f>IF('Filtered Data'!K865="","",HEX2BIN(K866))</f>
        <v>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</v>
      </c>
      <c r="AL866" s="7" t="str">
        <f>IF('Filtered Data'!H865="","",HEX2OCT(H866))</f>
        <v>0</v>
      </c>
      <c r="AM866" s="7" t="str">
        <f>IF('Filtered Data'!I865="","",HEX2OCT(I866))</f>
        <v>114</v>
      </c>
      <c r="AN866" s="7" t="str">
        <f>IF('Filtered Data'!J865="","",HEX2OCT(J866))</f>
        <v>0</v>
      </c>
      <c r="AO866" s="7" t="str">
        <f>IF('Filtered Data'!K865="","",HEX2OCT(K866))</f>
        <v>0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187281</v>
      </c>
      <c r="B867" s="4">
        <f>'Filtered Data'!B866</f>
        <v>0</v>
      </c>
      <c r="C867" s="4">
        <f>'Filtered Data'!C866</f>
        <v>300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03</v>
      </c>
      <c r="H867" s="4" t="str">
        <f>'Filtered Data'!H866</f>
        <v>5a</v>
      </c>
      <c r="I867" s="4" t="str">
        <f>'Filtered Data'!I866</f>
        <v>64</v>
      </c>
      <c r="J867" s="4" t="str">
        <f>'Filtered Data'!J866</f>
        <v>5a</v>
      </c>
      <c r="K867" s="4" t="str">
        <f>'Filtered Data'!K866</f>
        <v>64</v>
      </c>
      <c r="L867" s="4" t="str">
        <f>'Filtered Data'!L866</f>
        <v>00</v>
      </c>
      <c r="M867" s="4" t="str">
        <f>'Filtered Data'!M866</f>
        <v>64</v>
      </c>
      <c r="N867" s="4" t="str">
        <f>'Filtered Data'!N866</f>
        <v>ab</v>
      </c>
      <c r="P867" s="6" t="e">
        <f t="shared" si="42"/>
        <v>#NUM!</v>
      </c>
      <c r="Q867" s="7">
        <f>IF('Filtered Data'!G866="","",HEX2DEC(G867))</f>
        <v>3</v>
      </c>
      <c r="R867" s="7">
        <f>IF('Filtered Data'!H866="","",HEX2DEC(H867))</f>
        <v>90</v>
      </c>
      <c r="S867" s="7">
        <f>IF('Filtered Data'!I866="","",HEX2DEC(I867))</f>
        <v>100</v>
      </c>
      <c r="T867" s="7">
        <f>IF('Filtered Data'!J866="","",HEX2DEC(J867))</f>
        <v>90</v>
      </c>
      <c r="U867" s="7">
        <f>IF('Filtered Data'!K866="","",HEX2DEC(K867))</f>
        <v>100</v>
      </c>
      <c r="V867" s="7">
        <f>IF('Filtered Data'!L866="","",HEX2DEC(L867))</f>
        <v>0</v>
      </c>
      <c r="W867" s="7">
        <f>IF('Filtered Data'!M866="","",HEX2DEC(M867))</f>
        <v>100</v>
      </c>
      <c r="X867" s="7">
        <f>IF('Filtered Data'!N866="","",HEX2DEC(N867))</f>
        <v>171</v>
      </c>
      <c r="Y867" s="7"/>
      <c r="Z867" s="8" t="e">
        <f t="shared" si="43"/>
        <v>#NUM!</v>
      </c>
      <c r="AA867" s="7" t="str">
        <f>IF('Filtered Data'!G866="","",HEX2BIN(G867))</f>
        <v>11</v>
      </c>
      <c r="AB867" s="7" t="str">
        <f>IF('Filtered Data'!H866="","",HEX2BIN(H867))</f>
        <v>1011010</v>
      </c>
      <c r="AC867" s="7" t="str">
        <f>IF('Filtered Data'!I866="","",HEX2BIN(I867))</f>
        <v>1100100</v>
      </c>
      <c r="AD867" s="7" t="str">
        <f>IF('Filtered Data'!J866="","",HEX2BIN(J867))</f>
        <v>1011010</v>
      </c>
      <c r="AE867" s="7" t="str">
        <f>IF('Filtered Data'!K866="","",HEX2BIN(K867))</f>
        <v>1100100</v>
      </c>
      <c r="AF867" s="7" t="str">
        <f>IF('Filtered Data'!L866="","",HEX2BIN(L867))</f>
        <v>0</v>
      </c>
      <c r="AG867" s="7" t="str">
        <f>IF('Filtered Data'!M866="","",HEX2BIN(M867))</f>
        <v>1100100</v>
      </c>
      <c r="AH867" s="7" t="str">
        <f>IF('Filtered Data'!N866="","",HEX2BIN(N867))</f>
        <v>10101011</v>
      </c>
      <c r="AI867" s="7"/>
      <c r="AJ867" s="8" t="e">
        <f t="shared" si="44"/>
        <v>#NUM!</v>
      </c>
      <c r="AK867" s="7" t="str">
        <f>IF('Filtered Data'!G866="","",HEX2OCT(G867))</f>
        <v>3</v>
      </c>
      <c r="AL867" s="7" t="str">
        <f>IF('Filtered Data'!H866="","",HEX2OCT(H867))</f>
        <v>132</v>
      </c>
      <c r="AM867" s="7" t="str">
        <f>IF('Filtered Data'!I866="","",HEX2OCT(I867))</f>
        <v>144</v>
      </c>
      <c r="AN867" s="7" t="str">
        <f>IF('Filtered Data'!J866="","",HEX2OCT(J867))</f>
        <v>132</v>
      </c>
      <c r="AO867" s="7" t="str">
        <f>IF('Filtered Data'!K866="","",HEX2OCT(K867))</f>
        <v>144</v>
      </c>
      <c r="AP867" s="7" t="str">
        <f>IF('Filtered Data'!L866="","",HEX2OCT(L867))</f>
        <v>0</v>
      </c>
      <c r="AQ867" s="7" t="str">
        <f>IF('Filtered Data'!M866="","",HEX2OCT(M867))</f>
        <v>144</v>
      </c>
      <c r="AR867" s="7" t="str">
        <f>IF('Filtered Data'!N866="","",HEX2OCT(N867))</f>
        <v>253</v>
      </c>
    </row>
    <row r="868" hidden="1">
      <c r="A868" s="4">
        <f>'Filtered Data'!A867</f>
        <v>187282</v>
      </c>
      <c r="B868" s="4">
        <f>'Filtered Data'!B867</f>
        <v>0</v>
      </c>
      <c r="C868" s="4">
        <f>'Filtered Data'!C867</f>
        <v>301</v>
      </c>
      <c r="D868" s="4">
        <f>'Filtered Data'!D867</f>
        <v>0</v>
      </c>
      <c r="E868" s="4">
        <f>'Filtered Data'!E867</f>
        <v>0</v>
      </c>
      <c r="F868" s="4">
        <f>'Filtered Data'!F867</f>
        <v>3</v>
      </c>
      <c r="G868" s="4" t="str">
        <f>'Filtered Data'!G867</f>
        <v>43</v>
      </c>
      <c r="H868" s="4" t="str">
        <f>'Filtered Data'!H867</f>
        <v>b</v>
      </c>
      <c r="I868" s="4" t="str">
        <f>'Filtered Data'!I867</f>
        <v>00</v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277248</v>
      </c>
      <c r="Q868" s="7">
        <f>IF('Filtered Data'!G867="","",HEX2DEC(G868))</f>
        <v>67</v>
      </c>
      <c r="R868" s="7">
        <f>IF('Filtered Data'!H867="","",HEX2DEC(H868))</f>
        <v>11</v>
      </c>
      <c r="S868" s="7">
        <f>IF('Filtered Data'!I867="","",HEX2DEC(I868))</f>
        <v>0</v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1000011</v>
      </c>
      <c r="AB868" s="7" t="str">
        <f>IF('Filtered Data'!H867="","",HEX2BIN(H868))</f>
        <v>1011</v>
      </c>
      <c r="AC868" s="7" t="str">
        <f>IF('Filtered Data'!I867="","",HEX2BIN(I868))</f>
        <v>0</v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103</v>
      </c>
      <c r="AL868" s="7" t="str">
        <f>IF('Filtered Data'!H867="","",HEX2OCT(H868))</f>
        <v>13</v>
      </c>
      <c r="AM868" s="7" t="str">
        <f>IF('Filtered Data'!I867="","",HEX2OCT(I868))</f>
        <v>0</v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 hidden="1">
      <c r="A869" s="4">
        <f>'Filtered Data'!A868</f>
        <v>187331</v>
      </c>
      <c r="B869" s="4">
        <f>'Filtered Data'!B868</f>
        <v>0</v>
      </c>
      <c r="C869" s="4">
        <f>'Filtered Data'!C868</f>
        <v>300</v>
      </c>
      <c r="D869" s="4">
        <f>'Filtered Data'!D868</f>
        <v>0</v>
      </c>
      <c r="E869" s="4">
        <f>'Filtered Data'!E868</f>
        <v>0</v>
      </c>
      <c r="F869" s="4">
        <f>'Filtered Data'!F868</f>
        <v>8</v>
      </c>
      <c r="G869" s="4" t="str">
        <f>'Filtered Data'!G868</f>
        <v>03</v>
      </c>
      <c r="H869" s="4" t="str">
        <f>'Filtered Data'!H868</f>
        <v>5a</v>
      </c>
      <c r="I869" s="4" t="str">
        <f>'Filtered Data'!I868</f>
        <v>64</v>
      </c>
      <c r="J869" s="4" t="str">
        <f>'Filtered Data'!J868</f>
        <v>5a</v>
      </c>
      <c r="K869" s="4" t="str">
        <f>'Filtered Data'!K868</f>
        <v>64</v>
      </c>
      <c r="L869" s="4" t="str">
        <f>'Filtered Data'!L868</f>
        <v>00</v>
      </c>
      <c r="M869" s="4" t="str">
        <f>'Filtered Data'!M868</f>
        <v>64</v>
      </c>
      <c r="N869" s="4" t="str">
        <f>'Filtered Data'!N868</f>
        <v>bc</v>
      </c>
      <c r="P869" s="6" t="e">
        <f t="shared" si="45"/>
        <v>#NUM!</v>
      </c>
      <c r="Q869" s="7">
        <f>IF('Filtered Data'!G868="","",HEX2DEC(G869))</f>
        <v>3</v>
      </c>
      <c r="R869" s="7">
        <f>IF('Filtered Data'!H868="","",HEX2DEC(H869))</f>
        <v>90</v>
      </c>
      <c r="S869" s="7">
        <f>IF('Filtered Data'!I868="","",HEX2DEC(I869))</f>
        <v>100</v>
      </c>
      <c r="T869" s="7">
        <f>IF('Filtered Data'!J868="","",HEX2DEC(J869))</f>
        <v>90</v>
      </c>
      <c r="U869" s="7">
        <f>IF('Filtered Data'!K868="","",HEX2DEC(K869))</f>
        <v>100</v>
      </c>
      <c r="V869" s="7">
        <f>IF('Filtered Data'!L868="","",HEX2DEC(L869))</f>
        <v>0</v>
      </c>
      <c r="W869" s="7">
        <f>IF('Filtered Data'!M868="","",HEX2DEC(M869))</f>
        <v>100</v>
      </c>
      <c r="X869" s="7">
        <f>IF('Filtered Data'!N868="","",HEX2DEC(N869))</f>
        <v>188</v>
      </c>
      <c r="Y869" s="7"/>
      <c r="Z869" s="8" t="e">
        <f t="shared" si="46"/>
        <v>#NUM!</v>
      </c>
      <c r="AA869" s="7" t="str">
        <f>IF('Filtered Data'!G868="","",HEX2BIN(G869))</f>
        <v>11</v>
      </c>
      <c r="AB869" s="7" t="str">
        <f>IF('Filtered Data'!H868="","",HEX2BIN(H869))</f>
        <v>1011010</v>
      </c>
      <c r="AC869" s="7" t="str">
        <f>IF('Filtered Data'!I868="","",HEX2BIN(I869))</f>
        <v>1100100</v>
      </c>
      <c r="AD869" s="7" t="str">
        <f>IF('Filtered Data'!J868="","",HEX2BIN(J869))</f>
        <v>1011010</v>
      </c>
      <c r="AE869" s="7" t="str">
        <f>IF('Filtered Data'!K868="","",HEX2BIN(K869))</f>
        <v>1100100</v>
      </c>
      <c r="AF869" s="7" t="str">
        <f>IF('Filtered Data'!L868="","",HEX2BIN(L869))</f>
        <v>0</v>
      </c>
      <c r="AG869" s="7" t="str">
        <f>IF('Filtered Data'!M868="","",HEX2BIN(M869))</f>
        <v>1100100</v>
      </c>
      <c r="AH869" s="7" t="str">
        <f>IF('Filtered Data'!N868="","",HEX2BIN(N869))</f>
        <v>10111100</v>
      </c>
      <c r="AI869" s="7"/>
      <c r="AJ869" s="8" t="e">
        <f t="shared" si="47"/>
        <v>#NUM!</v>
      </c>
      <c r="AK869" s="7" t="str">
        <f>IF('Filtered Data'!G868="","",HEX2OCT(G869))</f>
        <v>3</v>
      </c>
      <c r="AL869" s="7" t="str">
        <f>IF('Filtered Data'!H868="","",HEX2OCT(H869))</f>
        <v>132</v>
      </c>
      <c r="AM869" s="7" t="str">
        <f>IF('Filtered Data'!I868="","",HEX2OCT(I869))</f>
        <v>144</v>
      </c>
      <c r="AN869" s="7" t="str">
        <f>IF('Filtered Data'!J868="","",HEX2OCT(J869))</f>
        <v>132</v>
      </c>
      <c r="AO869" s="7" t="str">
        <f>IF('Filtered Data'!K868="","",HEX2OCT(K869))</f>
        <v>144</v>
      </c>
      <c r="AP869" s="7" t="str">
        <f>IF('Filtered Data'!L868="","",HEX2OCT(L869))</f>
        <v>0</v>
      </c>
      <c r="AQ869" s="7" t="str">
        <f>IF('Filtered Data'!M868="","",HEX2OCT(M869))</f>
        <v>144</v>
      </c>
      <c r="AR869" s="7" t="str">
        <f>IF('Filtered Data'!N868="","",HEX2OCT(N869))</f>
        <v>274</v>
      </c>
    </row>
    <row r="870" hidden="1">
      <c r="A870" s="4">
        <f>'Filtered Data'!A869</f>
        <v>187332</v>
      </c>
      <c r="B870" s="4">
        <f>'Filtered Data'!B869</f>
        <v>0</v>
      </c>
      <c r="C870" s="4">
        <f>'Filtered Data'!C869</f>
        <v>301</v>
      </c>
      <c r="D870" s="4">
        <f>'Filtered Data'!D869</f>
        <v>0</v>
      </c>
      <c r="E870" s="4">
        <f>'Filtered Data'!E869</f>
        <v>0</v>
      </c>
      <c r="F870" s="4">
        <f>'Filtered Data'!F869</f>
        <v>3</v>
      </c>
      <c r="G870" s="4" t="str">
        <f>'Filtered Data'!G869</f>
        <v>b5</v>
      </c>
      <c r="H870" s="4" t="str">
        <f>'Filtered Data'!H869</f>
        <v>c</v>
      </c>
      <c r="I870" s="4" t="str">
        <f>'Filtered Data'!I869</f>
        <v>00</v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744448</v>
      </c>
      <c r="Q870" s="7">
        <f>IF('Filtered Data'!G869="","",HEX2DEC(G870))</f>
        <v>181</v>
      </c>
      <c r="R870" s="7">
        <f>IF('Filtered Data'!H869="","",HEX2DEC(H870))</f>
        <v>12</v>
      </c>
      <c r="S870" s="7">
        <f>IF('Filtered Data'!I869="","",HEX2DEC(I870))</f>
        <v>0</v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10110101</v>
      </c>
      <c r="AB870" s="7" t="str">
        <f>IF('Filtered Data'!H869="","",HEX2BIN(H870))</f>
        <v>1100</v>
      </c>
      <c r="AC870" s="7" t="str">
        <f>IF('Filtered Data'!I869="","",HEX2BIN(I870))</f>
        <v>0</v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265</v>
      </c>
      <c r="AL870" s="7" t="str">
        <f>IF('Filtered Data'!H869="","",HEX2OCT(H870))</f>
        <v>14</v>
      </c>
      <c r="AM870" s="7" t="str">
        <f>IF('Filtered Data'!I869="","",HEX2OCT(I870))</f>
        <v>0</v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187337</v>
      </c>
      <c r="B871" s="4">
        <f>'Filtered Data'!B870</f>
        <v>1</v>
      </c>
      <c r="C871" s="4">
        <f>'Filtered Data'!C870</f>
        <v>401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8f</v>
      </c>
      <c r="H871" s="4" t="str">
        <f>'Filtered Data'!H870</f>
        <v>a0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55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143</v>
      </c>
      <c r="R871" s="7">
        <f>IF('Filtered Data'!H870="","",HEX2DEC(H871))</f>
        <v>160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85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10001111</v>
      </c>
      <c r="AB871" s="7" t="str">
        <f>IF('Filtered Data'!H870="","",HEX2BIN(H871))</f>
        <v>10100000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1010101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217</v>
      </c>
      <c r="AL871" s="7" t="str">
        <f>IF('Filtered Data'!H870="","",HEX2OCT(H871))</f>
        <v>240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125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187344</v>
      </c>
      <c r="B872" s="4">
        <f>'Filtered Data'!B871</f>
        <v>1</v>
      </c>
      <c r="C872" s="4">
        <f>'Filtered Data'!C871</f>
        <v>201</v>
      </c>
      <c r="D872" s="4">
        <f>'Filtered Data'!D871</f>
        <v>0</v>
      </c>
      <c r="E872" s="4">
        <f>'Filtered Data'!E871</f>
        <v>0</v>
      </c>
      <c r="F872" s="4">
        <f>'Filtered Data'!F871</f>
        <v>6</v>
      </c>
      <c r="G872" s="4" t="str">
        <f>'Filtered Data'!G871</f>
        <v>fe</v>
      </c>
      <c r="H872" s="4" t="str">
        <f>'Filtered Data'!H871</f>
        <v>01</v>
      </c>
      <c r="I872" s="4" t="str">
        <f>'Filtered Data'!I871</f>
        <v>00</v>
      </c>
      <c r="J872" s="4" t="str">
        <f>'Filtered Data'!J871</f>
        <v>00</v>
      </c>
      <c r="K872" s="4" t="str">
        <f>'Filtered Data'!K871</f>
        <v>62</v>
      </c>
      <c r="L872" s="4" t="str">
        <f>'Filtered Data'!L871</f>
        <v>00</v>
      </c>
      <c r="M872" s="4" t="str">
        <f>'Filtered Data'!M871</f>
        <v/>
      </c>
      <c r="N872" s="4" t="str">
        <f>'Filtered Data'!N871</f>
        <v/>
      </c>
      <c r="P872" s="6" t="e">
        <f t="shared" si="45"/>
        <v>#NUM!</v>
      </c>
      <c r="Q872" s="7">
        <f>IF('Filtered Data'!G871="","",HEX2DEC(G872))</f>
        <v>254</v>
      </c>
      <c r="R872" s="7">
        <f>IF('Filtered Data'!H871="","",HEX2DEC(H872))</f>
        <v>1</v>
      </c>
      <c r="S872" s="7">
        <f>IF('Filtered Data'!I871="","",HEX2DEC(I872))</f>
        <v>0</v>
      </c>
      <c r="T872" s="7">
        <f>IF('Filtered Data'!J871="","",HEX2DEC(J872))</f>
        <v>0</v>
      </c>
      <c r="U872" s="7">
        <f>IF('Filtered Data'!K871="","",HEX2DEC(K872))</f>
        <v>98</v>
      </c>
      <c r="V872" s="7">
        <f>IF('Filtered Data'!L871="","",HEX2DEC(L872))</f>
        <v>0</v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e">
        <f t="shared" si="46"/>
        <v>#NUM!</v>
      </c>
      <c r="AA872" s="7" t="str">
        <f>IF('Filtered Data'!G871="","",HEX2BIN(G872))</f>
        <v>11111110</v>
      </c>
      <c r="AB872" s="7" t="str">
        <f>IF('Filtered Data'!H871="","",HEX2BIN(H872))</f>
        <v>1</v>
      </c>
      <c r="AC872" s="7" t="str">
        <f>IF('Filtered Data'!I871="","",HEX2BIN(I872))</f>
        <v>0</v>
      </c>
      <c r="AD872" s="7" t="str">
        <f>IF('Filtered Data'!J871="","",HEX2BIN(J872))</f>
        <v>0</v>
      </c>
      <c r="AE872" s="7" t="str">
        <f>IF('Filtered Data'!K871="","",HEX2BIN(K872))</f>
        <v>1100010</v>
      </c>
      <c r="AF872" s="7" t="str">
        <f>IF('Filtered Data'!L871="","",HEX2BIN(L872))</f>
        <v>0</v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e">
        <f t="shared" si="47"/>
        <v>#NUM!</v>
      </c>
      <c r="AK872" s="7" t="str">
        <f>IF('Filtered Data'!G871="","",HEX2OCT(G872))</f>
        <v>376</v>
      </c>
      <c r="AL872" s="7" t="str">
        <f>IF('Filtered Data'!H871="","",HEX2OCT(H872))</f>
        <v>1</v>
      </c>
      <c r="AM872" s="7" t="str">
        <f>IF('Filtered Data'!I871="","",HEX2OCT(I872))</f>
        <v>0</v>
      </c>
      <c r="AN872" s="7" t="str">
        <f>IF('Filtered Data'!J871="","",HEX2OCT(J872))</f>
        <v>0</v>
      </c>
      <c r="AO872" s="7" t="str">
        <f>IF('Filtered Data'!K871="","",HEX2OCT(K872))</f>
        <v>142</v>
      </c>
      <c r="AP872" s="7" t="str">
        <f>IF('Filtered Data'!L871="","",HEX2OCT(L872))</f>
        <v>0</v>
      </c>
      <c r="AQ872" s="7" t="str">
        <f>IF('Filtered Data'!M871="","",HEX2OCT(M872))</f>
        <v/>
      </c>
      <c r="AR872" s="7" t="str">
        <f>IF('Filtered Data'!N871="","",HEX2OCT(N872))</f>
        <v/>
      </c>
    </row>
    <row r="873" hidden="1">
      <c r="A873" s="4">
        <f>'Filtered Data'!A872</f>
        <v>187356</v>
      </c>
      <c r="B873" s="4">
        <f>'Filtered Data'!B872</f>
        <v>1</v>
      </c>
      <c r="C873" s="4">
        <f>'Filtered Data'!C872</f>
        <v>203</v>
      </c>
      <c r="D873" s="4">
        <f>'Filtered Data'!D872</f>
        <v>0</v>
      </c>
      <c r="E873" s="4">
        <f>'Filtered Data'!E872</f>
        <v>0</v>
      </c>
      <c r="F873" s="4">
        <f>'Filtered Data'!F872</f>
        <v>8</v>
      </c>
      <c r="G873" s="4" t="str">
        <f>'Filtered Data'!G872</f>
        <v>00</v>
      </c>
      <c r="H873" s="4" t="str">
        <f>'Filtered Data'!H872</f>
        <v>00</v>
      </c>
      <c r="I873" s="4" t="str">
        <f>'Filtered Data'!I872</f>
        <v>00</v>
      </c>
      <c r="J873" s="4" t="str">
        <f>'Filtered Data'!J872</f>
        <v>00</v>
      </c>
      <c r="K873" s="4" t="str">
        <f>'Filtered Data'!K872</f>
        <v>00</v>
      </c>
      <c r="L873" s="4" t="str">
        <f>'Filtered Data'!L872</f>
        <v>00</v>
      </c>
      <c r="M873" s="4" t="str">
        <f>'Filtered Data'!M872</f>
        <v>00</v>
      </c>
      <c r="N873" s="4" t="str">
        <f>'Filtered Data'!N872</f>
        <v>00</v>
      </c>
      <c r="P873" s="6" t="e">
        <f t="shared" si="45"/>
        <v>#NUM!</v>
      </c>
      <c r="Q873" s="7">
        <f>IF('Filtered Data'!G872="","",HEX2DEC(G873))</f>
        <v>0</v>
      </c>
      <c r="R873" s="7">
        <f>IF('Filtered Data'!H872="","",HEX2DEC(H873))</f>
        <v>0</v>
      </c>
      <c r="S873" s="7">
        <f>IF('Filtered Data'!I872="","",HEX2DEC(I873))</f>
        <v>0</v>
      </c>
      <c r="T873" s="7">
        <f>IF('Filtered Data'!J872="","",HEX2DEC(J873))</f>
        <v>0</v>
      </c>
      <c r="U873" s="7">
        <f>IF('Filtered Data'!K872="","",HEX2DEC(K873))</f>
        <v>0</v>
      </c>
      <c r="V873" s="7">
        <f>IF('Filtered Data'!L872="","",HEX2DEC(L873))</f>
        <v>0</v>
      </c>
      <c r="W873" s="7">
        <f>IF('Filtered Data'!M872="","",HEX2DEC(M873))</f>
        <v>0</v>
      </c>
      <c r="X873" s="7">
        <f>IF('Filtered Data'!N872="","",HEX2DEC(N873))</f>
        <v>0</v>
      </c>
      <c r="Y873" s="7"/>
      <c r="Z873" s="8" t="e">
        <f t="shared" si="46"/>
        <v>#NUM!</v>
      </c>
      <c r="AA873" s="7" t="str">
        <f>IF('Filtered Data'!G872="","",HEX2BIN(G873))</f>
        <v>0</v>
      </c>
      <c r="AB873" s="7" t="str">
        <f>IF('Filtered Data'!H872="","",HEX2BIN(H873))</f>
        <v>0</v>
      </c>
      <c r="AC873" s="7" t="str">
        <f>IF('Filtered Data'!I872="","",HEX2BIN(I873))</f>
        <v>0</v>
      </c>
      <c r="AD873" s="7" t="str">
        <f>IF('Filtered Data'!J872="","",HEX2BIN(J873))</f>
        <v>0</v>
      </c>
      <c r="AE873" s="7" t="str">
        <f>IF('Filtered Data'!K872="","",HEX2BIN(K873))</f>
        <v>0</v>
      </c>
      <c r="AF873" s="7" t="str">
        <f>IF('Filtered Data'!L872="","",HEX2BIN(L873))</f>
        <v>0</v>
      </c>
      <c r="AG873" s="7" t="str">
        <f>IF('Filtered Data'!M872="","",HEX2BIN(M873))</f>
        <v>0</v>
      </c>
      <c r="AH873" s="7" t="str">
        <f>IF('Filtered Data'!N872="","",HEX2BIN(N873))</f>
        <v>0</v>
      </c>
      <c r="AI873" s="7"/>
      <c r="AJ873" s="8" t="e">
        <f t="shared" si="47"/>
        <v>#NUM!</v>
      </c>
      <c r="AK873" s="7" t="str">
        <f>IF('Filtered Data'!G872="","",HEX2OCT(G873))</f>
        <v>0</v>
      </c>
      <c r="AL873" s="7" t="str">
        <f>IF('Filtered Data'!H872="","",HEX2OCT(H873))</f>
        <v>0</v>
      </c>
      <c r="AM873" s="7" t="str">
        <f>IF('Filtered Data'!I872="","",HEX2OCT(I873))</f>
        <v>0</v>
      </c>
      <c r="AN873" s="7" t="str">
        <f>IF('Filtered Data'!J872="","",HEX2OCT(J873))</f>
        <v>0</v>
      </c>
      <c r="AO873" s="7" t="str">
        <f>IF('Filtered Data'!K872="","",HEX2OCT(K873))</f>
        <v>0</v>
      </c>
      <c r="AP873" s="7" t="str">
        <f>IF('Filtered Data'!L872="","",HEX2OCT(L873))</f>
        <v>0</v>
      </c>
      <c r="AQ873" s="7" t="str">
        <f>IF('Filtered Data'!M872="","",HEX2OCT(M873))</f>
        <v>0</v>
      </c>
      <c r="AR873" s="7" t="str">
        <f>IF('Filtered Data'!N872="","",HEX2OCT(N873))</f>
        <v>0</v>
      </c>
    </row>
    <row r="874" hidden="1">
      <c r="A874" s="4">
        <f>'Filtered Data'!A873</f>
        <v>187357</v>
      </c>
      <c r="B874" s="4">
        <f>'Filtered Data'!B873</f>
        <v>1</v>
      </c>
      <c r="C874" s="4">
        <f>'Filtered Data'!C873</f>
        <v>400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01</v>
      </c>
      <c r="H874" s="4" t="str">
        <f>'Filtered Data'!H873</f>
        <v>00</v>
      </c>
      <c r="I874" s="4" t="str">
        <f>'Filtered Data'!I873</f>
        <v>4c</v>
      </c>
      <c r="J874" s="4" t="str">
        <f>'Filtered Data'!J873</f>
        <v>00</v>
      </c>
      <c r="K874" s="4" t="str">
        <f>'Filtered Data'!K873</f>
        <v>00</v>
      </c>
      <c r="L874" s="4" t="str">
        <f>'Filtered Data'!L873</f>
        <v>00</v>
      </c>
      <c r="M874" s="4" t="str">
        <f>'Filtered Data'!M873</f>
        <v>00</v>
      </c>
      <c r="N874" s="4" t="str">
        <f>'Filtered Data'!N873</f>
        <v>00</v>
      </c>
      <c r="P874" s="6" t="e">
        <f t="shared" si="45"/>
        <v>#NUM!</v>
      </c>
      <c r="Q874" s="7">
        <f>IF('Filtered Data'!G873="","",HEX2DEC(G874))</f>
        <v>1</v>
      </c>
      <c r="R874" s="7">
        <f>IF('Filtered Data'!H873="","",HEX2DEC(H874))</f>
        <v>0</v>
      </c>
      <c r="S874" s="7">
        <f>IF('Filtered Data'!I873="","",HEX2DEC(I874))</f>
        <v>76</v>
      </c>
      <c r="T874" s="7">
        <f>IF('Filtered Data'!J873="","",HEX2DEC(J874))</f>
        <v>0</v>
      </c>
      <c r="U874" s="7">
        <f>IF('Filtered Data'!K873="","",HEX2DEC(K874))</f>
        <v>0</v>
      </c>
      <c r="V874" s="7">
        <f>IF('Filtered Data'!L873="","",HEX2DEC(L874))</f>
        <v>0</v>
      </c>
      <c r="W874" s="7">
        <f>IF('Filtered Data'!M873="","",HEX2DEC(M874))</f>
        <v>0</v>
      </c>
      <c r="X874" s="7">
        <f>IF('Filtered Data'!N873="","",HEX2DEC(N874))</f>
        <v>0</v>
      </c>
      <c r="Y874" s="7"/>
      <c r="Z874" s="8" t="e">
        <f t="shared" si="46"/>
        <v>#NUM!</v>
      </c>
      <c r="AA874" s="7" t="str">
        <f>IF('Filtered Data'!G873="","",HEX2BIN(G874))</f>
        <v>1</v>
      </c>
      <c r="AB874" s="7" t="str">
        <f>IF('Filtered Data'!H873="","",HEX2BIN(H874))</f>
        <v>0</v>
      </c>
      <c r="AC874" s="7" t="str">
        <f>IF('Filtered Data'!I873="","",HEX2BIN(I874))</f>
        <v>1001100</v>
      </c>
      <c r="AD874" s="7" t="str">
        <f>IF('Filtered Data'!J873="","",HEX2BIN(J874))</f>
        <v>0</v>
      </c>
      <c r="AE874" s="7" t="str">
        <f>IF('Filtered Data'!K873="","",HEX2BIN(K874))</f>
        <v>0</v>
      </c>
      <c r="AF874" s="7" t="str">
        <f>IF('Filtered Data'!L873="","",HEX2BIN(L874))</f>
        <v>0</v>
      </c>
      <c r="AG874" s="7" t="str">
        <f>IF('Filtered Data'!M873="","",HEX2BIN(M874))</f>
        <v>0</v>
      </c>
      <c r="AH874" s="7" t="str">
        <f>IF('Filtered Data'!N873="","",HEX2BIN(N874))</f>
        <v>0</v>
      </c>
      <c r="AI874" s="7"/>
      <c r="AJ874" s="8" t="e">
        <f t="shared" si="47"/>
        <v>#NUM!</v>
      </c>
      <c r="AK874" s="7" t="str">
        <f>IF('Filtered Data'!G873="","",HEX2OCT(G874))</f>
        <v>1</v>
      </c>
      <c r="AL874" s="7" t="str">
        <f>IF('Filtered Data'!H873="","",HEX2OCT(H874))</f>
        <v>0</v>
      </c>
      <c r="AM874" s="7" t="str">
        <f>IF('Filtered Data'!I873="","",HEX2OCT(I874))</f>
        <v>114</v>
      </c>
      <c r="AN874" s="7" t="str">
        <f>IF('Filtered Data'!J873="","",HEX2OCT(J874))</f>
        <v>0</v>
      </c>
      <c r="AO874" s="7" t="str">
        <f>IF('Filtered Data'!K873="","",HEX2OCT(K874))</f>
        <v>0</v>
      </c>
      <c r="AP874" s="7" t="str">
        <f>IF('Filtered Data'!L873="","",HEX2OCT(L874))</f>
        <v>0</v>
      </c>
      <c r="AQ874" s="7" t="str">
        <f>IF('Filtered Data'!M873="","",HEX2OCT(M874))</f>
        <v>0</v>
      </c>
      <c r="AR874" s="7" t="str">
        <f>IF('Filtered Data'!N873="","",HEX2OCT(N874))</f>
        <v>0</v>
      </c>
    </row>
    <row r="875" hidden="1">
      <c r="A875" s="4">
        <f>'Filtered Data'!A874</f>
        <v>187381</v>
      </c>
      <c r="B875" s="4">
        <f>'Filtered Data'!B874</f>
        <v>0</v>
      </c>
      <c r="C875" s="4">
        <f>'Filtered Data'!C874</f>
        <v>300</v>
      </c>
      <c r="D875" s="4">
        <f>'Filtered Data'!D874</f>
        <v>0</v>
      </c>
      <c r="E875" s="4">
        <f>'Filtered Data'!E874</f>
        <v>0</v>
      </c>
      <c r="F875" s="4">
        <f>'Filtered Data'!F874</f>
        <v>8</v>
      </c>
      <c r="G875" s="4" t="str">
        <f>'Filtered Data'!G874</f>
        <v>03</v>
      </c>
      <c r="H875" s="4" t="str">
        <f>'Filtered Data'!H874</f>
        <v>5a</v>
      </c>
      <c r="I875" s="4" t="str">
        <f>'Filtered Data'!I874</f>
        <v>64</v>
      </c>
      <c r="J875" s="4" t="str">
        <f>'Filtered Data'!J874</f>
        <v>5a</v>
      </c>
      <c r="K875" s="4" t="str">
        <f>'Filtered Data'!K874</f>
        <v>64</v>
      </c>
      <c r="L875" s="4" t="str">
        <f>'Filtered Data'!L874</f>
        <v>00</v>
      </c>
      <c r="M875" s="4" t="str">
        <f>'Filtered Data'!M874</f>
        <v>64</v>
      </c>
      <c r="N875" s="4" t="str">
        <f>'Filtered Data'!N874</f>
        <v>ad</v>
      </c>
      <c r="P875" s="6" t="e">
        <f t="shared" si="45"/>
        <v>#NUM!</v>
      </c>
      <c r="Q875" s="7">
        <f>IF('Filtered Data'!G874="","",HEX2DEC(G875))</f>
        <v>3</v>
      </c>
      <c r="R875" s="7">
        <f>IF('Filtered Data'!H874="","",HEX2DEC(H875))</f>
        <v>90</v>
      </c>
      <c r="S875" s="7">
        <f>IF('Filtered Data'!I874="","",HEX2DEC(I875))</f>
        <v>100</v>
      </c>
      <c r="T875" s="7">
        <f>IF('Filtered Data'!J874="","",HEX2DEC(J875))</f>
        <v>90</v>
      </c>
      <c r="U875" s="7">
        <f>IF('Filtered Data'!K874="","",HEX2DEC(K875))</f>
        <v>100</v>
      </c>
      <c r="V875" s="7">
        <f>IF('Filtered Data'!L874="","",HEX2DEC(L875))</f>
        <v>0</v>
      </c>
      <c r="W875" s="7">
        <f>IF('Filtered Data'!M874="","",HEX2DEC(M875))</f>
        <v>100</v>
      </c>
      <c r="X875" s="7">
        <f>IF('Filtered Data'!N874="","",HEX2DEC(N875))</f>
        <v>173</v>
      </c>
      <c r="Y875" s="7"/>
      <c r="Z875" s="8" t="e">
        <f t="shared" si="46"/>
        <v>#NUM!</v>
      </c>
      <c r="AA875" s="7" t="str">
        <f>IF('Filtered Data'!G874="","",HEX2BIN(G875))</f>
        <v>11</v>
      </c>
      <c r="AB875" s="7" t="str">
        <f>IF('Filtered Data'!H874="","",HEX2BIN(H875))</f>
        <v>1011010</v>
      </c>
      <c r="AC875" s="7" t="str">
        <f>IF('Filtered Data'!I874="","",HEX2BIN(I875))</f>
        <v>1100100</v>
      </c>
      <c r="AD875" s="7" t="str">
        <f>IF('Filtered Data'!J874="","",HEX2BIN(J875))</f>
        <v>1011010</v>
      </c>
      <c r="AE875" s="7" t="str">
        <f>IF('Filtered Data'!K874="","",HEX2BIN(K875))</f>
        <v>1100100</v>
      </c>
      <c r="AF875" s="7" t="str">
        <f>IF('Filtered Data'!L874="","",HEX2BIN(L875))</f>
        <v>0</v>
      </c>
      <c r="AG875" s="7" t="str">
        <f>IF('Filtered Data'!M874="","",HEX2BIN(M875))</f>
        <v>1100100</v>
      </c>
      <c r="AH875" s="7" t="str">
        <f>IF('Filtered Data'!N874="","",HEX2BIN(N875))</f>
        <v>10101101</v>
      </c>
      <c r="AI875" s="7"/>
      <c r="AJ875" s="8" t="e">
        <f t="shared" si="47"/>
        <v>#NUM!</v>
      </c>
      <c r="AK875" s="7" t="str">
        <f>IF('Filtered Data'!G874="","",HEX2OCT(G875))</f>
        <v>3</v>
      </c>
      <c r="AL875" s="7" t="str">
        <f>IF('Filtered Data'!H874="","",HEX2OCT(H875))</f>
        <v>132</v>
      </c>
      <c r="AM875" s="7" t="str">
        <f>IF('Filtered Data'!I874="","",HEX2OCT(I875))</f>
        <v>144</v>
      </c>
      <c r="AN875" s="7" t="str">
        <f>IF('Filtered Data'!J874="","",HEX2OCT(J875))</f>
        <v>132</v>
      </c>
      <c r="AO875" s="7" t="str">
        <f>IF('Filtered Data'!K874="","",HEX2OCT(K875))</f>
        <v>144</v>
      </c>
      <c r="AP875" s="7" t="str">
        <f>IF('Filtered Data'!L874="","",HEX2OCT(L875))</f>
        <v>0</v>
      </c>
      <c r="AQ875" s="7" t="str">
        <f>IF('Filtered Data'!M874="","",HEX2OCT(M875))</f>
        <v>144</v>
      </c>
      <c r="AR875" s="7" t="str">
        <f>IF('Filtered Data'!N874="","",HEX2OCT(N875))</f>
        <v>255</v>
      </c>
    </row>
    <row r="876" hidden="1">
      <c r="A876" s="4">
        <f>'Filtered Data'!A875</f>
        <v>187382</v>
      </c>
      <c r="B876" s="4">
        <f>'Filtered Data'!B875</f>
        <v>0</v>
      </c>
      <c r="C876" s="4">
        <f>'Filtered Data'!C875</f>
        <v>301</v>
      </c>
      <c r="D876" s="4">
        <f>'Filtered Data'!D875</f>
        <v>0</v>
      </c>
      <c r="E876" s="4">
        <f>'Filtered Data'!E875</f>
        <v>0</v>
      </c>
      <c r="F876" s="4">
        <f>'Filtered Data'!F875</f>
        <v>3</v>
      </c>
      <c r="G876" s="4" t="str">
        <f>'Filtered Data'!G875</f>
        <v>4e</v>
      </c>
      <c r="H876" s="4" t="str">
        <f>'Filtered Data'!H875</f>
        <v>d</v>
      </c>
      <c r="I876" s="4" t="str">
        <f>'Filtered Data'!I875</f>
        <v>00</v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322816</v>
      </c>
      <c r="Q876" s="7">
        <f>IF('Filtered Data'!G875="","",HEX2DEC(G876))</f>
        <v>78</v>
      </c>
      <c r="R876" s="7">
        <f>IF('Filtered Data'!H875="","",HEX2DEC(H876))</f>
        <v>13</v>
      </c>
      <c r="S876" s="7">
        <f>IF('Filtered Data'!I875="","",HEX2DEC(I876))</f>
        <v>0</v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e">
        <f t="shared" si="46"/>
        <v>#NUM!</v>
      </c>
      <c r="AA876" s="7" t="str">
        <f>IF('Filtered Data'!G875="","",HEX2BIN(G876))</f>
        <v>1001110</v>
      </c>
      <c r="AB876" s="7" t="str">
        <f>IF('Filtered Data'!H875="","",HEX2BIN(H876))</f>
        <v>1101</v>
      </c>
      <c r="AC876" s="7" t="str">
        <f>IF('Filtered Data'!I875="","",HEX2BIN(I876))</f>
        <v>0</v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e">
        <f t="shared" si="47"/>
        <v>#NUM!</v>
      </c>
      <c r="AK876" s="7" t="str">
        <f>IF('Filtered Data'!G875="","",HEX2OCT(G876))</f>
        <v>116</v>
      </c>
      <c r="AL876" s="7" t="str">
        <f>IF('Filtered Data'!H875="","",HEX2OCT(H876))</f>
        <v>15</v>
      </c>
      <c r="AM876" s="7" t="str">
        <f>IF('Filtered Data'!I875="","",HEX2OCT(I876))</f>
        <v>0</v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 hidden="1">
      <c r="A877" s="4">
        <f>'Filtered Data'!A876</f>
        <v>187431</v>
      </c>
      <c r="B877" s="4">
        <f>'Filtered Data'!B876</f>
        <v>0</v>
      </c>
      <c r="C877" s="4">
        <f>'Filtered Data'!C876</f>
        <v>300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03</v>
      </c>
      <c r="H877" s="4" t="str">
        <f>'Filtered Data'!H876</f>
        <v>5a</v>
      </c>
      <c r="I877" s="4" t="str">
        <f>'Filtered Data'!I876</f>
        <v>64</v>
      </c>
      <c r="J877" s="4" t="str">
        <f>'Filtered Data'!J876</f>
        <v>5a</v>
      </c>
      <c r="K877" s="4" t="str">
        <f>'Filtered Data'!K876</f>
        <v>64</v>
      </c>
      <c r="L877" s="4" t="str">
        <f>'Filtered Data'!L876</f>
        <v>00</v>
      </c>
      <c r="M877" s="4" t="str">
        <f>'Filtered Data'!M876</f>
        <v>64</v>
      </c>
      <c r="N877" s="4" t="str">
        <f>'Filtered Data'!N876</f>
        <v>be</v>
      </c>
      <c r="P877" s="6" t="e">
        <f t="shared" si="45"/>
        <v>#NUM!</v>
      </c>
      <c r="Q877" s="7">
        <f>IF('Filtered Data'!G876="","",HEX2DEC(G877))</f>
        <v>3</v>
      </c>
      <c r="R877" s="7">
        <f>IF('Filtered Data'!H876="","",HEX2DEC(H877))</f>
        <v>90</v>
      </c>
      <c r="S877" s="7">
        <f>IF('Filtered Data'!I876="","",HEX2DEC(I877))</f>
        <v>100</v>
      </c>
      <c r="T877" s="7">
        <f>IF('Filtered Data'!J876="","",HEX2DEC(J877))</f>
        <v>90</v>
      </c>
      <c r="U877" s="7">
        <f>IF('Filtered Data'!K876="","",HEX2DEC(K877))</f>
        <v>100</v>
      </c>
      <c r="V877" s="7">
        <f>IF('Filtered Data'!L876="","",HEX2DEC(L877))</f>
        <v>0</v>
      </c>
      <c r="W877" s="7">
        <f>IF('Filtered Data'!M876="","",HEX2DEC(M877))</f>
        <v>100</v>
      </c>
      <c r="X877" s="7">
        <f>IF('Filtered Data'!N876="","",HEX2DEC(N877))</f>
        <v>190</v>
      </c>
      <c r="Y877" s="7"/>
      <c r="Z877" s="8" t="e">
        <f t="shared" si="46"/>
        <v>#NUM!</v>
      </c>
      <c r="AA877" s="7" t="str">
        <f>IF('Filtered Data'!G876="","",HEX2BIN(G877))</f>
        <v>11</v>
      </c>
      <c r="AB877" s="7" t="str">
        <f>IF('Filtered Data'!H876="","",HEX2BIN(H877))</f>
        <v>1011010</v>
      </c>
      <c r="AC877" s="7" t="str">
        <f>IF('Filtered Data'!I876="","",HEX2BIN(I877))</f>
        <v>1100100</v>
      </c>
      <c r="AD877" s="7" t="str">
        <f>IF('Filtered Data'!J876="","",HEX2BIN(J877))</f>
        <v>1011010</v>
      </c>
      <c r="AE877" s="7" t="str">
        <f>IF('Filtered Data'!K876="","",HEX2BIN(K877))</f>
        <v>1100100</v>
      </c>
      <c r="AF877" s="7" t="str">
        <f>IF('Filtered Data'!L876="","",HEX2BIN(L877))</f>
        <v>0</v>
      </c>
      <c r="AG877" s="7" t="str">
        <f>IF('Filtered Data'!M876="","",HEX2BIN(M877))</f>
        <v>1100100</v>
      </c>
      <c r="AH877" s="7" t="str">
        <f>IF('Filtered Data'!N876="","",HEX2BIN(N877))</f>
        <v>10111110</v>
      </c>
      <c r="AI877" s="7"/>
      <c r="AJ877" s="8" t="e">
        <f t="shared" si="47"/>
        <v>#NUM!</v>
      </c>
      <c r="AK877" s="7" t="str">
        <f>IF('Filtered Data'!G876="","",HEX2OCT(G877))</f>
        <v>3</v>
      </c>
      <c r="AL877" s="7" t="str">
        <f>IF('Filtered Data'!H876="","",HEX2OCT(H877))</f>
        <v>132</v>
      </c>
      <c r="AM877" s="7" t="str">
        <f>IF('Filtered Data'!I876="","",HEX2OCT(I877))</f>
        <v>144</v>
      </c>
      <c r="AN877" s="7" t="str">
        <f>IF('Filtered Data'!J876="","",HEX2OCT(J877))</f>
        <v>132</v>
      </c>
      <c r="AO877" s="7" t="str">
        <f>IF('Filtered Data'!K876="","",HEX2OCT(K877))</f>
        <v>144</v>
      </c>
      <c r="AP877" s="7" t="str">
        <f>IF('Filtered Data'!L876="","",HEX2OCT(L877))</f>
        <v>0</v>
      </c>
      <c r="AQ877" s="7" t="str">
        <f>IF('Filtered Data'!M876="","",HEX2OCT(M877))</f>
        <v>144</v>
      </c>
      <c r="AR877" s="7" t="str">
        <f>IF('Filtered Data'!N876="","",HEX2OCT(N877))</f>
        <v>276</v>
      </c>
    </row>
    <row r="878" hidden="1">
      <c r="A878" s="4">
        <f>'Filtered Data'!A877</f>
        <v>187432</v>
      </c>
      <c r="B878" s="4">
        <f>'Filtered Data'!B877</f>
        <v>0</v>
      </c>
      <c r="C878" s="4">
        <f>'Filtered Data'!C877</f>
        <v>301</v>
      </c>
      <c r="D878" s="4">
        <f>'Filtered Data'!D877</f>
        <v>0</v>
      </c>
      <c r="E878" s="4">
        <f>'Filtered Data'!E877</f>
        <v>0</v>
      </c>
      <c r="F878" s="4">
        <f>'Filtered Data'!F877</f>
        <v>3</v>
      </c>
      <c r="G878" s="4" t="str">
        <f>'Filtered Data'!G877</f>
        <v>1d</v>
      </c>
      <c r="H878" s="4" t="str">
        <f>'Filtered Data'!H877</f>
        <v>e</v>
      </c>
      <c r="I878" s="4" t="str">
        <f>'Filtered Data'!I877</f>
        <v>00</v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122368</v>
      </c>
      <c r="Q878" s="7">
        <f>IF('Filtered Data'!G877="","",HEX2DEC(G878))</f>
        <v>29</v>
      </c>
      <c r="R878" s="7">
        <f>IF('Filtered Data'!H877="","",HEX2DEC(H878))</f>
        <v>14</v>
      </c>
      <c r="S878" s="7">
        <f>IF('Filtered Data'!I877="","",HEX2DEC(I878))</f>
        <v>0</v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e">
        <f t="shared" si="46"/>
        <v>#NUM!</v>
      </c>
      <c r="AA878" s="7" t="str">
        <f>IF('Filtered Data'!G877="","",HEX2BIN(G878))</f>
        <v>11101</v>
      </c>
      <c r="AB878" s="7" t="str">
        <f>IF('Filtered Data'!H877="","",HEX2BIN(H878))</f>
        <v>1110</v>
      </c>
      <c r="AC878" s="7" t="str">
        <f>IF('Filtered Data'!I877="","",HEX2BIN(I878))</f>
        <v>0</v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e">
        <f t="shared" si="47"/>
        <v>#NUM!</v>
      </c>
      <c r="AK878" s="7" t="str">
        <f>IF('Filtered Data'!G877="","",HEX2OCT(G878))</f>
        <v>35</v>
      </c>
      <c r="AL878" s="7" t="str">
        <f>IF('Filtered Data'!H877="","",HEX2OCT(H878))</f>
        <v>16</v>
      </c>
      <c r="AM878" s="7" t="str">
        <f>IF('Filtered Data'!I877="","",HEX2OCT(I878))</f>
        <v>0</v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 hidden="1">
      <c r="A879" s="4">
        <f>'Filtered Data'!A878</f>
        <v>187437</v>
      </c>
      <c r="B879" s="4">
        <f>'Filtered Data'!B878</f>
        <v>1</v>
      </c>
      <c r="C879" s="4">
        <f>'Filtered Data'!C878</f>
        <v>401</v>
      </c>
      <c r="D879" s="4">
        <f>'Filtered Data'!D878</f>
        <v>0</v>
      </c>
      <c r="E879" s="4">
        <f>'Filtered Data'!E878</f>
        <v>0</v>
      </c>
      <c r="F879" s="4">
        <f>'Filtered Data'!F878</f>
        <v>8</v>
      </c>
      <c r="G879" s="4" t="str">
        <f>'Filtered Data'!G878</f>
        <v>8f</v>
      </c>
      <c r="H879" s="4" t="str">
        <f>'Filtered Data'!H878</f>
        <v>a0</v>
      </c>
      <c r="I879" s="4" t="str">
        <f>'Filtered Data'!I878</f>
        <v>00</v>
      </c>
      <c r="J879" s="4" t="str">
        <f>'Filtered Data'!J878</f>
        <v>00</v>
      </c>
      <c r="K879" s="4" t="str">
        <f>'Filtered Data'!K878</f>
        <v>56</v>
      </c>
      <c r="L879" s="4" t="str">
        <f>'Filtered Data'!L878</f>
        <v>00</v>
      </c>
      <c r="M879" s="4" t="str">
        <f>'Filtered Data'!M878</f>
        <v>00</v>
      </c>
      <c r="N879" s="4" t="str">
        <f>'Filtered Data'!N878</f>
        <v>00</v>
      </c>
      <c r="P879" s="6" t="e">
        <f t="shared" si="45"/>
        <v>#NUM!</v>
      </c>
      <c r="Q879" s="7">
        <f>IF('Filtered Data'!G878="","",HEX2DEC(G879))</f>
        <v>143</v>
      </c>
      <c r="R879" s="7">
        <f>IF('Filtered Data'!H878="","",HEX2DEC(H879))</f>
        <v>160</v>
      </c>
      <c r="S879" s="7">
        <f>IF('Filtered Data'!I878="","",HEX2DEC(I879))</f>
        <v>0</v>
      </c>
      <c r="T879" s="7">
        <f>IF('Filtered Data'!J878="","",HEX2DEC(J879))</f>
        <v>0</v>
      </c>
      <c r="U879" s="7">
        <f>IF('Filtered Data'!K878="","",HEX2DEC(K879))</f>
        <v>86</v>
      </c>
      <c r="V879" s="7">
        <f>IF('Filtered Data'!L878="","",HEX2DEC(L879))</f>
        <v>0</v>
      </c>
      <c r="W879" s="7">
        <f>IF('Filtered Data'!M878="","",HEX2DEC(M879))</f>
        <v>0</v>
      </c>
      <c r="X879" s="7">
        <f>IF('Filtered Data'!N878="","",HEX2DEC(N879))</f>
        <v>0</v>
      </c>
      <c r="Y879" s="7"/>
      <c r="Z879" s="8" t="e">
        <f t="shared" si="46"/>
        <v>#NUM!</v>
      </c>
      <c r="AA879" s="7" t="str">
        <f>IF('Filtered Data'!G878="","",HEX2BIN(G879))</f>
        <v>10001111</v>
      </c>
      <c r="AB879" s="7" t="str">
        <f>IF('Filtered Data'!H878="","",HEX2BIN(H879))</f>
        <v>10100000</v>
      </c>
      <c r="AC879" s="7" t="str">
        <f>IF('Filtered Data'!I878="","",HEX2BIN(I879))</f>
        <v>0</v>
      </c>
      <c r="AD879" s="7" t="str">
        <f>IF('Filtered Data'!J878="","",HEX2BIN(J879))</f>
        <v>0</v>
      </c>
      <c r="AE879" s="7" t="str">
        <f>IF('Filtered Data'!K878="","",HEX2BIN(K879))</f>
        <v>1010110</v>
      </c>
      <c r="AF879" s="7" t="str">
        <f>IF('Filtered Data'!L878="","",HEX2BIN(L879))</f>
        <v>0</v>
      </c>
      <c r="AG879" s="7" t="str">
        <f>IF('Filtered Data'!M878="","",HEX2BIN(M879))</f>
        <v>0</v>
      </c>
      <c r="AH879" s="7" t="str">
        <f>IF('Filtered Data'!N878="","",HEX2BIN(N879))</f>
        <v>0</v>
      </c>
      <c r="AI879" s="7"/>
      <c r="AJ879" s="8" t="e">
        <f t="shared" si="47"/>
        <v>#NUM!</v>
      </c>
      <c r="AK879" s="7" t="str">
        <f>IF('Filtered Data'!G878="","",HEX2OCT(G879))</f>
        <v>217</v>
      </c>
      <c r="AL879" s="7" t="str">
        <f>IF('Filtered Data'!H878="","",HEX2OCT(H879))</f>
        <v>240</v>
      </c>
      <c r="AM879" s="7" t="str">
        <f>IF('Filtered Data'!I878="","",HEX2OCT(I879))</f>
        <v>0</v>
      </c>
      <c r="AN879" s="7" t="str">
        <f>IF('Filtered Data'!J878="","",HEX2OCT(J879))</f>
        <v>0</v>
      </c>
      <c r="AO879" s="7" t="str">
        <f>IF('Filtered Data'!K878="","",HEX2OCT(K879))</f>
        <v>126</v>
      </c>
      <c r="AP879" s="7" t="str">
        <f>IF('Filtered Data'!L878="","",HEX2OCT(L879))</f>
        <v>0</v>
      </c>
      <c r="AQ879" s="7" t="str">
        <f>IF('Filtered Data'!M878="","",HEX2OCT(M879))</f>
        <v>0</v>
      </c>
      <c r="AR879" s="7" t="str">
        <f>IF('Filtered Data'!N878="","",HEX2OCT(N879))</f>
        <v>0</v>
      </c>
    </row>
    <row r="880" hidden="1">
      <c r="A880" s="4">
        <f>'Filtered Data'!A879</f>
        <v>187444</v>
      </c>
      <c r="B880" s="4">
        <f>'Filtered Data'!B879</f>
        <v>1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fe</v>
      </c>
      <c r="H880" s="4" t="str">
        <f>'Filtered Data'!H879</f>
        <v>01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254</v>
      </c>
      <c r="R880" s="7">
        <f>IF('Filtered Data'!H879="","",HEX2DEC(H880))</f>
        <v>1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11111110</v>
      </c>
      <c r="AB880" s="7" t="str">
        <f>IF('Filtered Data'!H879="","",HEX2BIN(H880))</f>
        <v>1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376</v>
      </c>
      <c r="AL880" s="7" t="str">
        <f>IF('Filtered Data'!H879="","",HEX2OCT(H880))</f>
        <v>1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187456</v>
      </c>
      <c r="B881" s="4">
        <f>'Filtered Data'!B880</f>
        <v>1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187457</v>
      </c>
      <c r="B882" s="4">
        <f>'Filtered Data'!B881</f>
        <v>1</v>
      </c>
      <c r="C882" s="4">
        <f>'Filtered Data'!C881</f>
        <v>400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01</v>
      </c>
      <c r="H882" s="4" t="str">
        <f>'Filtered Data'!H881</f>
        <v>00</v>
      </c>
      <c r="I882" s="4" t="str">
        <f>'Filtered Data'!I881</f>
        <v>4c</v>
      </c>
      <c r="J882" s="4" t="str">
        <f>'Filtered Data'!J881</f>
        <v>00</v>
      </c>
      <c r="K882" s="4" t="str">
        <f>'Filtered Data'!K881</f>
        <v>00</v>
      </c>
      <c r="L882" s="4" t="str">
        <f>'Filtered Data'!L881</f>
        <v>00</v>
      </c>
      <c r="M882" s="4" t="str">
        <f>'Filtered Data'!M881</f>
        <v>00</v>
      </c>
      <c r="N882" s="4" t="str">
        <f>'Filtered Data'!N881</f>
        <v>00</v>
      </c>
      <c r="P882" s="6" t="e">
        <f t="shared" si="45"/>
        <v>#NUM!</v>
      </c>
      <c r="Q882" s="7">
        <f>IF('Filtered Data'!G881="","",HEX2DEC(G882))</f>
        <v>1</v>
      </c>
      <c r="R882" s="7">
        <f>IF('Filtered Data'!H881="","",HEX2DEC(H882))</f>
        <v>0</v>
      </c>
      <c r="S882" s="7">
        <f>IF('Filtered Data'!I881="","",HEX2DEC(I882))</f>
        <v>76</v>
      </c>
      <c r="T882" s="7">
        <f>IF('Filtered Data'!J881="","",HEX2DEC(J882))</f>
        <v>0</v>
      </c>
      <c r="U882" s="7">
        <f>IF('Filtered Data'!K881="","",HEX2DEC(K882))</f>
        <v>0</v>
      </c>
      <c r="V882" s="7">
        <f>IF('Filtered Data'!L881="","",HEX2DEC(L882))</f>
        <v>0</v>
      </c>
      <c r="W882" s="7">
        <f>IF('Filtered Data'!M881="","",HEX2DEC(M882))</f>
        <v>0</v>
      </c>
      <c r="X882" s="7">
        <f>IF('Filtered Data'!N881="","",HEX2DEC(N882))</f>
        <v>0</v>
      </c>
      <c r="Y882" s="7"/>
      <c r="Z882" s="8" t="e">
        <f t="shared" si="46"/>
        <v>#NUM!</v>
      </c>
      <c r="AA882" s="7" t="str">
        <f>IF('Filtered Data'!G881="","",HEX2BIN(G882))</f>
        <v>1</v>
      </c>
      <c r="AB882" s="7" t="str">
        <f>IF('Filtered Data'!H881="","",HEX2BIN(H882))</f>
        <v>0</v>
      </c>
      <c r="AC882" s="7" t="str">
        <f>IF('Filtered Data'!I881="","",HEX2BIN(I882))</f>
        <v>1001100</v>
      </c>
      <c r="AD882" s="7" t="str">
        <f>IF('Filtered Data'!J881="","",HEX2BIN(J882))</f>
        <v>0</v>
      </c>
      <c r="AE882" s="7" t="str">
        <f>IF('Filtered Data'!K881="","",HEX2BIN(K882))</f>
        <v>0</v>
      </c>
      <c r="AF882" s="7" t="str">
        <f>IF('Filtered Data'!L881="","",HEX2BIN(L882))</f>
        <v>0</v>
      </c>
      <c r="AG882" s="7" t="str">
        <f>IF('Filtered Data'!M881="","",HEX2BIN(M882))</f>
        <v>0</v>
      </c>
      <c r="AH882" s="7" t="str">
        <f>IF('Filtered Data'!N881="","",HEX2BIN(N882))</f>
        <v>0</v>
      </c>
      <c r="AI882" s="7"/>
      <c r="AJ882" s="8" t="e">
        <f t="shared" si="47"/>
        <v>#NUM!</v>
      </c>
      <c r="AK882" s="7" t="str">
        <f>IF('Filtered Data'!G881="","",HEX2OCT(G882))</f>
        <v>1</v>
      </c>
      <c r="AL882" s="7" t="str">
        <f>IF('Filtered Data'!H881="","",HEX2OCT(H882))</f>
        <v>0</v>
      </c>
      <c r="AM882" s="7" t="str">
        <f>IF('Filtered Data'!I881="","",HEX2OCT(I882))</f>
        <v>114</v>
      </c>
      <c r="AN882" s="7" t="str">
        <f>IF('Filtered Data'!J881="","",HEX2OCT(J882))</f>
        <v>0</v>
      </c>
      <c r="AO882" s="7" t="str">
        <f>IF('Filtered Data'!K881="","",HEX2OCT(K882))</f>
        <v>0</v>
      </c>
      <c r="AP882" s="7" t="str">
        <f>IF('Filtered Data'!L881="","",HEX2OCT(L882))</f>
        <v>0</v>
      </c>
      <c r="AQ882" s="7" t="str">
        <f>IF('Filtered Data'!M881="","",HEX2OCT(M882))</f>
        <v>0</v>
      </c>
      <c r="AR882" s="7" t="str">
        <f>IF('Filtered Data'!N881="","",HEX2OCT(N882))</f>
        <v>0</v>
      </c>
    </row>
    <row r="883" hidden="1">
      <c r="A883" s="4">
        <f>'Filtered Data'!A882</f>
        <v>187468</v>
      </c>
      <c r="B883" s="4">
        <f>'Filtered Data'!B882</f>
        <v>1</v>
      </c>
      <c r="C883" s="4">
        <f>'Filtered Data'!C882</f>
        <v>204</v>
      </c>
      <c r="D883" s="4">
        <f>'Filtered Data'!D882</f>
        <v>0</v>
      </c>
      <c r="E883" s="4">
        <f>'Filtered Data'!E882</f>
        <v>0</v>
      </c>
      <c r="F883" s="4">
        <f>'Filtered Data'!F882</f>
        <v>8</v>
      </c>
      <c r="G883" s="4" t="str">
        <f>'Filtered Data'!G882</f>
        <v>00</v>
      </c>
      <c r="H883" s="4" t="str">
        <f>'Filtered Data'!H882</f>
        <v>00</v>
      </c>
      <c r="I883" s="4" t="str">
        <f>'Filtered Data'!I882</f>
        <v>00</v>
      </c>
      <c r="J883" s="4" t="str">
        <f>'Filtered Data'!J882</f>
        <v>00</v>
      </c>
      <c r="K883" s="4" t="str">
        <f>'Filtered Data'!K882</f>
        <v>00</v>
      </c>
      <c r="L883" s="4" t="str">
        <f>'Filtered Data'!L882</f>
        <v>00</v>
      </c>
      <c r="M883" s="4" t="str">
        <f>'Filtered Data'!M882</f>
        <v>00</v>
      </c>
      <c r="N883" s="4" t="str">
        <f>'Filtered Data'!N882</f>
        <v>00</v>
      </c>
      <c r="P883" s="6" t="e">
        <f t="shared" si="45"/>
        <v>#NUM!</v>
      </c>
      <c r="Q883" s="7">
        <f>IF('Filtered Data'!G882="","",HEX2DEC(G883))</f>
        <v>0</v>
      </c>
      <c r="R883" s="7">
        <f>IF('Filtered Data'!H882="","",HEX2DEC(H883))</f>
        <v>0</v>
      </c>
      <c r="S883" s="7">
        <f>IF('Filtered Data'!I882="","",HEX2DEC(I883))</f>
        <v>0</v>
      </c>
      <c r="T883" s="7">
        <f>IF('Filtered Data'!J882="","",HEX2DEC(J883))</f>
        <v>0</v>
      </c>
      <c r="U883" s="7">
        <f>IF('Filtered Data'!K882="","",HEX2DEC(K883))</f>
        <v>0</v>
      </c>
      <c r="V883" s="7">
        <f>IF('Filtered Data'!L882="","",HEX2DEC(L883))</f>
        <v>0</v>
      </c>
      <c r="W883" s="7">
        <f>IF('Filtered Data'!M882="","",HEX2DEC(M883))</f>
        <v>0</v>
      </c>
      <c r="X883" s="7">
        <f>IF('Filtered Data'!N882="","",HEX2DEC(N883))</f>
        <v>0</v>
      </c>
      <c r="Y883" s="7"/>
      <c r="Z883" s="8" t="e">
        <f t="shared" si="46"/>
        <v>#NUM!</v>
      </c>
      <c r="AA883" s="7" t="str">
        <f>IF('Filtered Data'!G882="","",HEX2BIN(G883))</f>
        <v>0</v>
      </c>
      <c r="AB883" s="7" t="str">
        <f>IF('Filtered Data'!H882="","",HEX2BIN(H883))</f>
        <v>0</v>
      </c>
      <c r="AC883" s="7" t="str">
        <f>IF('Filtered Data'!I882="","",HEX2BIN(I883))</f>
        <v>0</v>
      </c>
      <c r="AD883" s="7" t="str">
        <f>IF('Filtered Data'!J882="","",HEX2BIN(J883))</f>
        <v>0</v>
      </c>
      <c r="AE883" s="7" t="str">
        <f>IF('Filtered Data'!K882="","",HEX2BIN(K883))</f>
        <v>0</v>
      </c>
      <c r="AF883" s="7" t="str">
        <f>IF('Filtered Data'!L882="","",HEX2BIN(L883))</f>
        <v>0</v>
      </c>
      <c r="AG883" s="7" t="str">
        <f>IF('Filtered Data'!M882="","",HEX2BIN(M883))</f>
        <v>0</v>
      </c>
      <c r="AH883" s="7" t="str">
        <f>IF('Filtered Data'!N882="","",HEX2BIN(N883))</f>
        <v>0</v>
      </c>
      <c r="AI883" s="7"/>
      <c r="AJ883" s="8" t="e">
        <f t="shared" si="47"/>
        <v>#NUM!</v>
      </c>
      <c r="AK883" s="7" t="str">
        <f>IF('Filtered Data'!G882="","",HEX2OCT(G883))</f>
        <v>0</v>
      </c>
      <c r="AL883" s="7" t="str">
        <f>IF('Filtered Data'!H882="","",HEX2OCT(H883))</f>
        <v>0</v>
      </c>
      <c r="AM883" s="7" t="str">
        <f>IF('Filtered Data'!I882="","",HEX2OCT(I883))</f>
        <v>0</v>
      </c>
      <c r="AN883" s="7" t="str">
        <f>IF('Filtered Data'!J882="","",HEX2OCT(J883))</f>
        <v>0</v>
      </c>
      <c r="AO883" s="7" t="str">
        <f>IF('Filtered Data'!K882="","",HEX2OCT(K883))</f>
        <v>0</v>
      </c>
      <c r="AP883" s="7" t="str">
        <f>IF('Filtered Data'!L882="","",HEX2OCT(L883))</f>
        <v>0</v>
      </c>
      <c r="AQ883" s="7" t="str">
        <f>IF('Filtered Data'!M882="","",HEX2OCT(M883))</f>
        <v>0</v>
      </c>
      <c r="AR883" s="7" t="str">
        <f>IF('Filtered Data'!N882="","",HEX2OCT(N883))</f>
        <v>0</v>
      </c>
    </row>
    <row r="884" hidden="1">
      <c r="A884" s="4">
        <f>'Filtered Data'!A883</f>
        <v>187480</v>
      </c>
      <c r="B884" s="4">
        <f>'Filtered Data'!B883</f>
        <v>1</v>
      </c>
      <c r="C884" s="4">
        <f>'Filtered Data'!C883</f>
        <v>202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e2</v>
      </c>
      <c r="H884" s="4" t="str">
        <f>'Filtered Data'!H883</f>
        <v>15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29</v>
      </c>
      <c r="L884" s="4" t="str">
        <f>'Filtered Data'!L883</f>
        <v>fd</v>
      </c>
      <c r="M884" s="4" t="str">
        <f>'Filtered Data'!M883</f>
        <v>1a</v>
      </c>
      <c r="N884" s="4" t="str">
        <f>'Filtered Data'!N883</f>
        <v>00</v>
      </c>
      <c r="P884" s="6" t="e">
        <f t="shared" si="45"/>
        <v>#NUM!</v>
      </c>
      <c r="Q884" s="7">
        <f>IF('Filtered Data'!G883="","",HEX2DEC(G884))</f>
        <v>226</v>
      </c>
      <c r="R884" s="7">
        <f>IF('Filtered Data'!H883="","",HEX2DEC(H884))</f>
        <v>21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41</v>
      </c>
      <c r="V884" s="7">
        <f>IF('Filtered Data'!L883="","",HEX2DEC(L884))</f>
        <v>253</v>
      </c>
      <c r="W884" s="7">
        <f>IF('Filtered Data'!M883="","",HEX2DEC(M884))</f>
        <v>26</v>
      </c>
      <c r="X884" s="7">
        <f>IF('Filtered Data'!N883="","",HEX2DEC(N884))</f>
        <v>0</v>
      </c>
      <c r="Y884" s="7"/>
      <c r="Z884" s="8" t="e">
        <f t="shared" si="46"/>
        <v>#NUM!</v>
      </c>
      <c r="AA884" s="7" t="str">
        <f>IF('Filtered Data'!G883="","",HEX2BIN(G884))</f>
        <v>11100010</v>
      </c>
      <c r="AB884" s="7" t="str">
        <f>IF('Filtered Data'!H883="","",HEX2BIN(H884))</f>
        <v>10101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101001</v>
      </c>
      <c r="AF884" s="7" t="str">
        <f>IF('Filtered Data'!L883="","",HEX2BIN(L884))</f>
        <v>11111101</v>
      </c>
      <c r="AG884" s="7" t="str">
        <f>IF('Filtered Data'!M883="","",HEX2BIN(M884))</f>
        <v>11010</v>
      </c>
      <c r="AH884" s="7" t="str">
        <f>IF('Filtered Data'!N883="","",HEX2BIN(N884))</f>
        <v>0</v>
      </c>
      <c r="AI884" s="7"/>
      <c r="AJ884" s="8" t="e">
        <f t="shared" si="47"/>
        <v>#NUM!</v>
      </c>
      <c r="AK884" s="7" t="str">
        <f>IF('Filtered Data'!G883="","",HEX2OCT(G884))</f>
        <v>342</v>
      </c>
      <c r="AL884" s="7" t="str">
        <f>IF('Filtered Data'!H883="","",HEX2OCT(H884))</f>
        <v>25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51</v>
      </c>
      <c r="AP884" s="7" t="str">
        <f>IF('Filtered Data'!L883="","",HEX2OCT(L884))</f>
        <v>375</v>
      </c>
      <c r="AQ884" s="7" t="str">
        <f>IF('Filtered Data'!M883="","",HEX2OCT(M884))</f>
        <v>32</v>
      </c>
      <c r="AR884" s="7" t="str">
        <f>IF('Filtered Data'!N883="","",HEX2OCT(N884))</f>
        <v>0</v>
      </c>
    </row>
    <row r="885" hidden="1">
      <c r="A885" s="4">
        <f>'Filtered Data'!A884</f>
        <v>187482</v>
      </c>
      <c r="B885" s="4">
        <f>'Filtered Data'!B884</f>
        <v>0</v>
      </c>
      <c r="C885" s="4">
        <f>'Filtered Data'!C884</f>
        <v>300</v>
      </c>
      <c r="D885" s="4">
        <f>'Filtered Data'!D884</f>
        <v>0</v>
      </c>
      <c r="E885" s="4">
        <f>'Filtered Data'!E884</f>
        <v>0</v>
      </c>
      <c r="F885" s="4">
        <f>'Filtered Data'!F884</f>
        <v>8</v>
      </c>
      <c r="G885" s="4" t="str">
        <f>'Filtered Data'!G884</f>
        <v>03</v>
      </c>
      <c r="H885" s="4" t="str">
        <f>'Filtered Data'!H884</f>
        <v>5a</v>
      </c>
      <c r="I885" s="4" t="str">
        <f>'Filtered Data'!I884</f>
        <v>64</v>
      </c>
      <c r="J885" s="4" t="str">
        <f>'Filtered Data'!J884</f>
        <v>5a</v>
      </c>
      <c r="K885" s="4" t="str">
        <f>'Filtered Data'!K884</f>
        <v>64</v>
      </c>
      <c r="L885" s="4" t="str">
        <f>'Filtered Data'!L884</f>
        <v>00</v>
      </c>
      <c r="M885" s="4" t="str">
        <f>'Filtered Data'!M884</f>
        <v>64</v>
      </c>
      <c r="N885" s="4" t="str">
        <f>'Filtered Data'!N884</f>
        <v>af</v>
      </c>
      <c r="P885" s="6" t="e">
        <f t="shared" si="45"/>
        <v>#NUM!</v>
      </c>
      <c r="Q885" s="7">
        <f>IF('Filtered Data'!G884="","",HEX2DEC(G885))</f>
        <v>3</v>
      </c>
      <c r="R885" s="7">
        <f>IF('Filtered Data'!H884="","",HEX2DEC(H885))</f>
        <v>90</v>
      </c>
      <c r="S885" s="7">
        <f>IF('Filtered Data'!I884="","",HEX2DEC(I885))</f>
        <v>100</v>
      </c>
      <c r="T885" s="7">
        <f>IF('Filtered Data'!J884="","",HEX2DEC(J885))</f>
        <v>90</v>
      </c>
      <c r="U885" s="7">
        <f>IF('Filtered Data'!K884="","",HEX2DEC(K885))</f>
        <v>100</v>
      </c>
      <c r="V885" s="7">
        <f>IF('Filtered Data'!L884="","",HEX2DEC(L885))</f>
        <v>0</v>
      </c>
      <c r="W885" s="7">
        <f>IF('Filtered Data'!M884="","",HEX2DEC(M885))</f>
        <v>100</v>
      </c>
      <c r="X885" s="7">
        <f>IF('Filtered Data'!N884="","",HEX2DEC(N885))</f>
        <v>175</v>
      </c>
      <c r="Y885" s="7"/>
      <c r="Z885" s="8" t="e">
        <f t="shared" si="46"/>
        <v>#NUM!</v>
      </c>
      <c r="AA885" s="7" t="str">
        <f>IF('Filtered Data'!G884="","",HEX2BIN(G885))</f>
        <v>11</v>
      </c>
      <c r="AB885" s="7" t="str">
        <f>IF('Filtered Data'!H884="","",HEX2BIN(H885))</f>
        <v>1011010</v>
      </c>
      <c r="AC885" s="7" t="str">
        <f>IF('Filtered Data'!I884="","",HEX2BIN(I885))</f>
        <v>1100100</v>
      </c>
      <c r="AD885" s="7" t="str">
        <f>IF('Filtered Data'!J884="","",HEX2BIN(J885))</f>
        <v>1011010</v>
      </c>
      <c r="AE885" s="7" t="str">
        <f>IF('Filtered Data'!K884="","",HEX2BIN(K885))</f>
        <v>1100100</v>
      </c>
      <c r="AF885" s="7" t="str">
        <f>IF('Filtered Data'!L884="","",HEX2BIN(L885))</f>
        <v>0</v>
      </c>
      <c r="AG885" s="7" t="str">
        <f>IF('Filtered Data'!M884="","",HEX2BIN(M885))</f>
        <v>1100100</v>
      </c>
      <c r="AH885" s="7" t="str">
        <f>IF('Filtered Data'!N884="","",HEX2BIN(N885))</f>
        <v>10101111</v>
      </c>
      <c r="AI885" s="7"/>
      <c r="AJ885" s="8" t="e">
        <f t="shared" si="47"/>
        <v>#NUM!</v>
      </c>
      <c r="AK885" s="7" t="str">
        <f>IF('Filtered Data'!G884="","",HEX2OCT(G885))</f>
        <v>3</v>
      </c>
      <c r="AL885" s="7" t="str">
        <f>IF('Filtered Data'!H884="","",HEX2OCT(H885))</f>
        <v>132</v>
      </c>
      <c r="AM885" s="7" t="str">
        <f>IF('Filtered Data'!I884="","",HEX2OCT(I885))</f>
        <v>144</v>
      </c>
      <c r="AN885" s="7" t="str">
        <f>IF('Filtered Data'!J884="","",HEX2OCT(J885))</f>
        <v>132</v>
      </c>
      <c r="AO885" s="7" t="str">
        <f>IF('Filtered Data'!K884="","",HEX2OCT(K885))</f>
        <v>144</v>
      </c>
      <c r="AP885" s="7" t="str">
        <f>IF('Filtered Data'!L884="","",HEX2OCT(L885))</f>
        <v>0</v>
      </c>
      <c r="AQ885" s="7" t="str">
        <f>IF('Filtered Data'!M884="","",HEX2OCT(M885))</f>
        <v>144</v>
      </c>
      <c r="AR885" s="7" t="str">
        <f>IF('Filtered Data'!N884="","",HEX2OCT(N885))</f>
        <v>257</v>
      </c>
    </row>
    <row r="886" hidden="1">
      <c r="A886" s="4">
        <f>'Filtered Data'!A885</f>
        <v>187482</v>
      </c>
      <c r="B886" s="4">
        <f>'Filtered Data'!B885</f>
        <v>0</v>
      </c>
      <c r="C886" s="4">
        <f>'Filtered Data'!C885</f>
        <v>301</v>
      </c>
      <c r="D886" s="4">
        <f>'Filtered Data'!D885</f>
        <v>0</v>
      </c>
      <c r="E886" s="4">
        <f>'Filtered Data'!E885</f>
        <v>0</v>
      </c>
      <c r="F886" s="4">
        <f>'Filtered Data'!F885</f>
        <v>3</v>
      </c>
      <c r="G886" s="4" t="str">
        <f>'Filtered Data'!G885</f>
        <v>e8</v>
      </c>
      <c r="H886" s="4" t="str">
        <f>'Filtered Data'!H885</f>
        <v>f</v>
      </c>
      <c r="I886" s="4" t="str">
        <f>'Filtered Data'!I885</f>
        <v>00</v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954112</v>
      </c>
      <c r="Q886" s="7">
        <f>IF('Filtered Data'!G885="","",HEX2DEC(G886))</f>
        <v>232</v>
      </c>
      <c r="R886" s="7">
        <f>IF('Filtered Data'!H885="","",HEX2DEC(H886))</f>
        <v>15</v>
      </c>
      <c r="S886" s="7">
        <f>IF('Filtered Data'!I885="","",HEX2DEC(I886))</f>
        <v>0</v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e">
        <f t="shared" si="46"/>
        <v>#NUM!</v>
      </c>
      <c r="AA886" s="7" t="str">
        <f>IF('Filtered Data'!G885="","",HEX2BIN(G886))</f>
        <v>11101000</v>
      </c>
      <c r="AB886" s="7" t="str">
        <f>IF('Filtered Data'!H885="","",HEX2BIN(H886))</f>
        <v>1111</v>
      </c>
      <c r="AC886" s="7" t="str">
        <f>IF('Filtered Data'!I885="","",HEX2BIN(I886))</f>
        <v>0</v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e">
        <f t="shared" si="47"/>
        <v>#NUM!</v>
      </c>
      <c r="AK886" s="7" t="str">
        <f>IF('Filtered Data'!G885="","",HEX2OCT(G886))</f>
        <v>350</v>
      </c>
      <c r="AL886" s="7" t="str">
        <f>IF('Filtered Data'!H885="","",HEX2OCT(H886))</f>
        <v>17</v>
      </c>
      <c r="AM886" s="7" t="str">
        <f>IF('Filtered Data'!I885="","",HEX2OCT(I886))</f>
        <v>0</v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 hidden="1">
      <c r="A887" s="4">
        <f>'Filtered Data'!A886</f>
        <v>187492</v>
      </c>
      <c r="B887" s="4">
        <f>'Filtered Data'!B886</f>
        <v>1</v>
      </c>
      <c r="C887" s="4">
        <f>'Filtered Data'!C886</f>
        <v>666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52</v>
      </c>
      <c r="H887" s="4" t="str">
        <f>'Filtered Data'!H886</f>
        <v>08</v>
      </c>
      <c r="I887" s="4" t="str">
        <f>'Filtered Data'!I886</f>
        <v>01</v>
      </c>
      <c r="J887" s="4" t="str">
        <f>'Filtered Data'!J886</f>
        <v>05</v>
      </c>
      <c r="K887" s="4" t="str">
        <f>'Filtered Data'!K886</f>
        <v>52</v>
      </c>
      <c r="L887" s="4" t="str">
        <f>'Filtered Data'!L886</f>
        <v>57</v>
      </c>
      <c r="M887" s="4" t="str">
        <f>'Filtered Data'!M886</f>
        <v>12</v>
      </c>
      <c r="N887" s="4" t="str">
        <f>'Filtered Data'!N886</f>
        <v>44</v>
      </c>
      <c r="P887" s="6" t="e">
        <f t="shared" si="45"/>
        <v>#NUM!</v>
      </c>
      <c r="Q887" s="7">
        <f>IF('Filtered Data'!G886="","",HEX2DEC(G887))</f>
        <v>82</v>
      </c>
      <c r="R887" s="7">
        <f>IF('Filtered Data'!H886="","",HEX2DEC(H887))</f>
        <v>8</v>
      </c>
      <c r="S887" s="7">
        <f>IF('Filtered Data'!I886="","",HEX2DEC(I887))</f>
        <v>1</v>
      </c>
      <c r="T887" s="7">
        <f>IF('Filtered Data'!J886="","",HEX2DEC(J887))</f>
        <v>5</v>
      </c>
      <c r="U887" s="7">
        <f>IF('Filtered Data'!K886="","",HEX2DEC(K887))</f>
        <v>82</v>
      </c>
      <c r="V887" s="7">
        <f>IF('Filtered Data'!L886="","",HEX2DEC(L887))</f>
        <v>87</v>
      </c>
      <c r="W887" s="7">
        <f>IF('Filtered Data'!M886="","",HEX2DEC(M887))</f>
        <v>18</v>
      </c>
      <c r="X887" s="7">
        <f>IF('Filtered Data'!N886="","",HEX2DEC(N887))</f>
        <v>68</v>
      </c>
      <c r="Y887" s="7"/>
      <c r="Z887" s="8" t="e">
        <f t="shared" si="46"/>
        <v>#NUM!</v>
      </c>
      <c r="AA887" s="7" t="str">
        <f>IF('Filtered Data'!G886="","",HEX2BIN(G887))</f>
        <v>1010010</v>
      </c>
      <c r="AB887" s="7" t="str">
        <f>IF('Filtered Data'!H886="","",HEX2BIN(H887))</f>
        <v>1000</v>
      </c>
      <c r="AC887" s="7" t="str">
        <f>IF('Filtered Data'!I886="","",HEX2BIN(I887))</f>
        <v>1</v>
      </c>
      <c r="AD887" s="7" t="str">
        <f>IF('Filtered Data'!J886="","",HEX2BIN(J887))</f>
        <v>101</v>
      </c>
      <c r="AE887" s="7" t="str">
        <f>IF('Filtered Data'!K886="","",HEX2BIN(K887))</f>
        <v>1010010</v>
      </c>
      <c r="AF887" s="7" t="str">
        <f>IF('Filtered Data'!L886="","",HEX2BIN(L887))</f>
        <v>1010111</v>
      </c>
      <c r="AG887" s="7" t="str">
        <f>IF('Filtered Data'!M886="","",HEX2BIN(M887))</f>
        <v>10010</v>
      </c>
      <c r="AH887" s="7" t="str">
        <f>IF('Filtered Data'!N886="","",HEX2BIN(N887))</f>
        <v>1000100</v>
      </c>
      <c r="AI887" s="7"/>
      <c r="AJ887" s="8" t="e">
        <f t="shared" si="47"/>
        <v>#NUM!</v>
      </c>
      <c r="AK887" s="7" t="str">
        <f>IF('Filtered Data'!G886="","",HEX2OCT(G887))</f>
        <v>122</v>
      </c>
      <c r="AL887" s="7" t="str">
        <f>IF('Filtered Data'!H886="","",HEX2OCT(H887))</f>
        <v>10</v>
      </c>
      <c r="AM887" s="7" t="str">
        <f>IF('Filtered Data'!I886="","",HEX2OCT(I887))</f>
        <v>1</v>
      </c>
      <c r="AN887" s="7" t="str">
        <f>IF('Filtered Data'!J886="","",HEX2OCT(J887))</f>
        <v>5</v>
      </c>
      <c r="AO887" s="7" t="str">
        <f>IF('Filtered Data'!K886="","",HEX2OCT(K887))</f>
        <v>122</v>
      </c>
      <c r="AP887" s="7" t="str">
        <f>IF('Filtered Data'!L886="","",HEX2OCT(L887))</f>
        <v>127</v>
      </c>
      <c r="AQ887" s="7" t="str">
        <f>IF('Filtered Data'!M886="","",HEX2OCT(M887))</f>
        <v>22</v>
      </c>
      <c r="AR887" s="7" t="str">
        <f>IF('Filtered Data'!N886="","",HEX2OCT(N887))</f>
        <v>104</v>
      </c>
    </row>
    <row r="888" hidden="1">
      <c r="A888" s="4">
        <f>'Filtered Data'!A887</f>
        <v>187504</v>
      </c>
      <c r="B888" s="4">
        <f>'Filtered Data'!B887</f>
        <v>1</v>
      </c>
      <c r="C888" s="4">
        <f>'Filtered Data'!C887</f>
        <v>665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00</v>
      </c>
      <c r="H888" s="4" t="str">
        <f>'Filtered Data'!H887</f>
        <v>00</v>
      </c>
      <c r="I888" s="4" t="str">
        <f>'Filtered Data'!I887</f>
        <v>00</v>
      </c>
      <c r="J888" s="4" t="str">
        <f>'Filtered Data'!J887</f>
        <v>53</v>
      </c>
      <c r="K888" s="4" t="str">
        <f>'Filtered Data'!K887</f>
        <v>4c</v>
      </c>
      <c r="L888" s="4" t="str">
        <f>'Filtered Data'!L887</f>
        <v>18</v>
      </c>
      <c r="M888" s="4" t="str">
        <f>'Filtered Data'!M887</f>
        <v>53</v>
      </c>
      <c r="N888" s="4" t="str">
        <f>'Filtered Data'!N887</f>
        <v>00</v>
      </c>
      <c r="P888" s="6" t="e">
        <f t="shared" si="45"/>
        <v>#NUM!</v>
      </c>
      <c r="Q888" s="7">
        <f>IF('Filtered Data'!G887="","",HEX2DEC(G888))</f>
        <v>0</v>
      </c>
      <c r="R888" s="7">
        <f>IF('Filtered Data'!H887="","",HEX2DEC(H888))</f>
        <v>0</v>
      </c>
      <c r="S888" s="7">
        <f>IF('Filtered Data'!I887="","",HEX2DEC(I888))</f>
        <v>0</v>
      </c>
      <c r="T888" s="7">
        <f>IF('Filtered Data'!J887="","",HEX2DEC(J888))</f>
        <v>83</v>
      </c>
      <c r="U888" s="7">
        <f>IF('Filtered Data'!K887="","",HEX2DEC(K888))</f>
        <v>76</v>
      </c>
      <c r="V888" s="7">
        <f>IF('Filtered Data'!L887="","",HEX2DEC(L888))</f>
        <v>24</v>
      </c>
      <c r="W888" s="7">
        <f>IF('Filtered Data'!M887="","",HEX2DEC(M888))</f>
        <v>83</v>
      </c>
      <c r="X888" s="7">
        <f>IF('Filtered Data'!N887="","",HEX2DEC(N888))</f>
        <v>0</v>
      </c>
      <c r="Y888" s="7"/>
      <c r="Z888" s="8" t="e">
        <f t="shared" si="46"/>
        <v>#NUM!</v>
      </c>
      <c r="AA888" s="7" t="str">
        <f>IF('Filtered Data'!G887="","",HEX2BIN(G888))</f>
        <v>0</v>
      </c>
      <c r="AB888" s="7" t="str">
        <f>IF('Filtered Data'!H887="","",HEX2BIN(H888))</f>
        <v>0</v>
      </c>
      <c r="AC888" s="7" t="str">
        <f>IF('Filtered Data'!I887="","",HEX2BIN(I888))</f>
        <v>0</v>
      </c>
      <c r="AD888" s="7" t="str">
        <f>IF('Filtered Data'!J887="","",HEX2BIN(J888))</f>
        <v>1010011</v>
      </c>
      <c r="AE888" s="7" t="str">
        <f>IF('Filtered Data'!K887="","",HEX2BIN(K888))</f>
        <v>1001100</v>
      </c>
      <c r="AF888" s="7" t="str">
        <f>IF('Filtered Data'!L887="","",HEX2BIN(L888))</f>
        <v>11000</v>
      </c>
      <c r="AG888" s="7" t="str">
        <f>IF('Filtered Data'!M887="","",HEX2BIN(M888))</f>
        <v>1010011</v>
      </c>
      <c r="AH888" s="7" t="str">
        <f>IF('Filtered Data'!N887="","",HEX2BIN(N888))</f>
        <v>0</v>
      </c>
      <c r="AI888" s="7"/>
      <c r="AJ888" s="8" t="e">
        <f t="shared" si="47"/>
        <v>#NUM!</v>
      </c>
      <c r="AK888" s="7" t="str">
        <f>IF('Filtered Data'!G887="","",HEX2OCT(G888))</f>
        <v>0</v>
      </c>
      <c r="AL888" s="7" t="str">
        <f>IF('Filtered Data'!H887="","",HEX2OCT(H888))</f>
        <v>0</v>
      </c>
      <c r="AM888" s="7" t="str">
        <f>IF('Filtered Data'!I887="","",HEX2OCT(I888))</f>
        <v>0</v>
      </c>
      <c r="AN888" s="7" t="str">
        <f>IF('Filtered Data'!J887="","",HEX2OCT(J888))</f>
        <v>123</v>
      </c>
      <c r="AO888" s="7" t="str">
        <f>IF('Filtered Data'!K887="","",HEX2OCT(K888))</f>
        <v>114</v>
      </c>
      <c r="AP888" s="7" t="str">
        <f>IF('Filtered Data'!L887="","",HEX2OCT(L888))</f>
        <v>30</v>
      </c>
      <c r="AQ888" s="7" t="str">
        <f>IF('Filtered Data'!M887="","",HEX2OCT(M888))</f>
        <v>123</v>
      </c>
      <c r="AR888" s="7" t="str">
        <f>IF('Filtered Data'!N887="","",HEX2OCT(N888))</f>
        <v>0</v>
      </c>
    </row>
    <row r="889" hidden="1">
      <c r="A889" s="4">
        <f>'Filtered Data'!A888</f>
        <v>187516</v>
      </c>
      <c r="B889" s="4">
        <f>'Filtered Data'!B888</f>
        <v>1</v>
      </c>
      <c r="C889" s="4">
        <f>'Filtered Data'!C888</f>
        <v>200</v>
      </c>
      <c r="D889" s="4">
        <f>'Filtered Data'!D888</f>
        <v>0</v>
      </c>
      <c r="E889" s="4">
        <f>'Filtered Data'!E888</f>
        <v>0</v>
      </c>
      <c r="F889" s="4">
        <f>'Filtered Data'!F888</f>
        <v>8</v>
      </c>
      <c r="G889" s="4" t="str">
        <f>'Filtered Data'!G888</f>
        <v>64</v>
      </c>
      <c r="H889" s="4" t="str">
        <f>'Filtered Data'!H888</f>
        <v>00</v>
      </c>
      <c r="I889" s="4" t="str">
        <f>'Filtered Data'!I888</f>
        <v>20</v>
      </c>
      <c r="J889" s="4" t="str">
        <f>'Filtered Data'!J888</f>
        <v>e2</v>
      </c>
      <c r="K889" s="4" t="str">
        <f>'Filtered Data'!K888</f>
        <v>09</v>
      </c>
      <c r="L889" s="4" t="str">
        <f>'Filtered Data'!L888</f>
        <v>00</v>
      </c>
      <c r="M889" s="4" t="str">
        <f>'Filtered Data'!M888</f>
        <v>00</v>
      </c>
      <c r="N889" s="4" t="str">
        <f>'Filtered Data'!N888</f>
        <v>00</v>
      </c>
      <c r="P889" s="6" t="e">
        <f t="shared" si="45"/>
        <v>#NUM!</v>
      </c>
      <c r="Q889" s="7">
        <f>IF('Filtered Data'!G888="","",HEX2DEC(G889))</f>
        <v>100</v>
      </c>
      <c r="R889" s="7">
        <f>IF('Filtered Data'!H888="","",HEX2DEC(H889))</f>
        <v>0</v>
      </c>
      <c r="S889" s="7">
        <f>IF('Filtered Data'!I888="","",HEX2DEC(I889))</f>
        <v>32</v>
      </c>
      <c r="T889" s="7">
        <f>IF('Filtered Data'!J888="","",HEX2DEC(J889))</f>
        <v>226</v>
      </c>
      <c r="U889" s="7">
        <f>IF('Filtered Data'!K888="","",HEX2DEC(K889))</f>
        <v>9</v>
      </c>
      <c r="V889" s="7">
        <f>IF('Filtered Data'!L888="","",HEX2DEC(L889))</f>
        <v>0</v>
      </c>
      <c r="W889" s="7">
        <f>IF('Filtered Data'!M888="","",HEX2DEC(M889))</f>
        <v>0</v>
      </c>
      <c r="X889" s="7">
        <f>IF('Filtered Data'!N888="","",HEX2DEC(N889))</f>
        <v>0</v>
      </c>
      <c r="Y889" s="7"/>
      <c r="Z889" s="8" t="e">
        <f t="shared" si="46"/>
        <v>#NUM!</v>
      </c>
      <c r="AA889" s="7" t="str">
        <f>IF('Filtered Data'!G888="","",HEX2BIN(G889))</f>
        <v>1100100</v>
      </c>
      <c r="AB889" s="7" t="str">
        <f>IF('Filtered Data'!H888="","",HEX2BIN(H889))</f>
        <v>0</v>
      </c>
      <c r="AC889" s="7" t="str">
        <f>IF('Filtered Data'!I888="","",HEX2BIN(I889))</f>
        <v>100000</v>
      </c>
      <c r="AD889" s="7" t="str">
        <f>IF('Filtered Data'!J888="","",HEX2BIN(J889))</f>
        <v>11100010</v>
      </c>
      <c r="AE889" s="7" t="str">
        <f>IF('Filtered Data'!K888="","",HEX2BIN(K889))</f>
        <v>1001</v>
      </c>
      <c r="AF889" s="7" t="str">
        <f>IF('Filtered Data'!L888="","",HEX2BIN(L889))</f>
        <v>0</v>
      </c>
      <c r="AG889" s="7" t="str">
        <f>IF('Filtered Data'!M888="","",HEX2BIN(M889))</f>
        <v>0</v>
      </c>
      <c r="AH889" s="7" t="str">
        <f>IF('Filtered Data'!N888="","",HEX2BIN(N889))</f>
        <v>0</v>
      </c>
      <c r="AI889" s="7"/>
      <c r="AJ889" s="8" t="e">
        <f t="shared" si="47"/>
        <v>#NUM!</v>
      </c>
      <c r="AK889" s="7" t="str">
        <f>IF('Filtered Data'!G888="","",HEX2OCT(G889))</f>
        <v>144</v>
      </c>
      <c r="AL889" s="7" t="str">
        <f>IF('Filtered Data'!H888="","",HEX2OCT(H889))</f>
        <v>0</v>
      </c>
      <c r="AM889" s="7" t="str">
        <f>IF('Filtered Data'!I888="","",HEX2OCT(I889))</f>
        <v>40</v>
      </c>
      <c r="AN889" s="7" t="str">
        <f>IF('Filtered Data'!J888="","",HEX2OCT(J889))</f>
        <v>342</v>
      </c>
      <c r="AO889" s="7" t="str">
        <f>IF('Filtered Data'!K888="","",HEX2OCT(K889))</f>
        <v>11</v>
      </c>
      <c r="AP889" s="7" t="str">
        <f>IF('Filtered Data'!L888="","",HEX2OCT(L889))</f>
        <v>0</v>
      </c>
      <c r="AQ889" s="7" t="str">
        <f>IF('Filtered Data'!M888="","",HEX2OCT(M889))</f>
        <v>0</v>
      </c>
      <c r="AR889" s="7" t="str">
        <f>IF('Filtered Data'!N888="","",HEX2OCT(N889))</f>
        <v>0</v>
      </c>
    </row>
    <row r="890" hidden="1">
      <c r="A890" s="4">
        <f>'Filtered Data'!A889</f>
        <v>187531</v>
      </c>
      <c r="B890" s="4">
        <f>'Filtered Data'!B889</f>
        <v>0</v>
      </c>
      <c r="C890" s="4">
        <f>'Filtered Data'!C889</f>
        <v>300</v>
      </c>
      <c r="D890" s="4">
        <f>'Filtered Data'!D889</f>
        <v>0</v>
      </c>
      <c r="E890" s="4">
        <f>'Filtered Data'!E889</f>
        <v>0</v>
      </c>
      <c r="F890" s="4">
        <f>'Filtered Data'!F889</f>
        <v>8</v>
      </c>
      <c r="G890" s="4" t="str">
        <f>'Filtered Data'!G889</f>
        <v>03</v>
      </c>
      <c r="H890" s="4" t="str">
        <f>'Filtered Data'!H889</f>
        <v>5a</v>
      </c>
      <c r="I890" s="4" t="str">
        <f>'Filtered Data'!I889</f>
        <v>64</v>
      </c>
      <c r="J890" s="4" t="str">
        <f>'Filtered Data'!J889</f>
        <v>5a</v>
      </c>
      <c r="K890" s="4" t="str">
        <f>'Filtered Data'!K889</f>
        <v>64</v>
      </c>
      <c r="L890" s="4" t="str">
        <f>'Filtered Data'!L889</f>
        <v>00</v>
      </c>
      <c r="M890" s="4" t="str">
        <f>'Filtered Data'!M889</f>
        <v>64</v>
      </c>
      <c r="N890" s="4" t="str">
        <f>'Filtered Data'!N889</f>
        <v>30</v>
      </c>
      <c r="P890" s="6" t="e">
        <f t="shared" si="45"/>
        <v>#NUM!</v>
      </c>
      <c r="Q890" s="7">
        <f>IF('Filtered Data'!G889="","",HEX2DEC(G890))</f>
        <v>3</v>
      </c>
      <c r="R890" s="7">
        <f>IF('Filtered Data'!H889="","",HEX2DEC(H890))</f>
        <v>90</v>
      </c>
      <c r="S890" s="7">
        <f>IF('Filtered Data'!I889="","",HEX2DEC(I890))</f>
        <v>100</v>
      </c>
      <c r="T890" s="7">
        <f>IF('Filtered Data'!J889="","",HEX2DEC(J890))</f>
        <v>90</v>
      </c>
      <c r="U890" s="7">
        <f>IF('Filtered Data'!K889="","",HEX2DEC(K890))</f>
        <v>100</v>
      </c>
      <c r="V890" s="7">
        <f>IF('Filtered Data'!L889="","",HEX2DEC(L890))</f>
        <v>0</v>
      </c>
      <c r="W890" s="7">
        <f>IF('Filtered Data'!M889="","",HEX2DEC(M890))</f>
        <v>100</v>
      </c>
      <c r="X890" s="7">
        <f>IF('Filtered Data'!N889="","",HEX2DEC(N890))</f>
        <v>48</v>
      </c>
      <c r="Y890" s="7"/>
      <c r="Z890" s="8" t="e">
        <f t="shared" si="46"/>
        <v>#NUM!</v>
      </c>
      <c r="AA890" s="7" t="str">
        <f>IF('Filtered Data'!G889="","",HEX2BIN(G890))</f>
        <v>11</v>
      </c>
      <c r="AB890" s="7" t="str">
        <f>IF('Filtered Data'!H889="","",HEX2BIN(H890))</f>
        <v>1011010</v>
      </c>
      <c r="AC890" s="7" t="str">
        <f>IF('Filtered Data'!I889="","",HEX2BIN(I890))</f>
        <v>1100100</v>
      </c>
      <c r="AD890" s="7" t="str">
        <f>IF('Filtered Data'!J889="","",HEX2BIN(J890))</f>
        <v>1011010</v>
      </c>
      <c r="AE890" s="7" t="str">
        <f>IF('Filtered Data'!K889="","",HEX2BIN(K890))</f>
        <v>1100100</v>
      </c>
      <c r="AF890" s="7" t="str">
        <f>IF('Filtered Data'!L889="","",HEX2BIN(L890))</f>
        <v>0</v>
      </c>
      <c r="AG890" s="7" t="str">
        <f>IF('Filtered Data'!M889="","",HEX2BIN(M890))</f>
        <v>1100100</v>
      </c>
      <c r="AH890" s="7" t="str">
        <f>IF('Filtered Data'!N889="","",HEX2BIN(N890))</f>
        <v>110000</v>
      </c>
      <c r="AI890" s="7"/>
      <c r="AJ890" s="8" t="e">
        <f t="shared" si="47"/>
        <v>#NUM!</v>
      </c>
      <c r="AK890" s="7" t="str">
        <f>IF('Filtered Data'!G889="","",HEX2OCT(G890))</f>
        <v>3</v>
      </c>
      <c r="AL890" s="7" t="str">
        <f>IF('Filtered Data'!H889="","",HEX2OCT(H890))</f>
        <v>132</v>
      </c>
      <c r="AM890" s="7" t="str">
        <f>IF('Filtered Data'!I889="","",HEX2OCT(I890))</f>
        <v>144</v>
      </c>
      <c r="AN890" s="7" t="str">
        <f>IF('Filtered Data'!J889="","",HEX2OCT(J890))</f>
        <v>132</v>
      </c>
      <c r="AO890" s="7" t="str">
        <f>IF('Filtered Data'!K889="","",HEX2OCT(K890))</f>
        <v>144</v>
      </c>
      <c r="AP890" s="7" t="str">
        <f>IF('Filtered Data'!L889="","",HEX2OCT(L890))</f>
        <v>0</v>
      </c>
      <c r="AQ890" s="7" t="str">
        <f>IF('Filtered Data'!M889="","",HEX2OCT(M890))</f>
        <v>144</v>
      </c>
      <c r="AR890" s="7" t="str">
        <f>IF('Filtered Data'!N889="","",HEX2OCT(N890))</f>
        <v>60</v>
      </c>
    </row>
    <row r="891" hidden="1">
      <c r="A891" s="4">
        <f>'Filtered Data'!A890</f>
        <v>187532</v>
      </c>
      <c r="B891" s="4">
        <f>'Filtered Data'!B890</f>
        <v>0</v>
      </c>
      <c r="C891" s="4">
        <f>'Filtered Data'!C890</f>
        <v>301</v>
      </c>
      <c r="D891" s="4">
        <f>'Filtered Data'!D890</f>
        <v>0</v>
      </c>
      <c r="E891" s="4">
        <f>'Filtered Data'!E890</f>
        <v>0</v>
      </c>
      <c r="F891" s="4">
        <f>'Filtered Data'!F890</f>
        <v>3</v>
      </c>
      <c r="G891" s="4" t="str">
        <f>'Filtered Data'!G890</f>
        <v>e2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14811136</v>
      </c>
      <c r="Q891" s="7">
        <f>IF('Filtered Data'!G890="","",HEX2DEC(G891))</f>
        <v>226</v>
      </c>
      <c r="R891" s="7">
        <f>IF('Filtered Data'!H890="","",HEX2DEC(H891))</f>
        <v>0</v>
      </c>
      <c r="S891" s="7">
        <f>IF('Filtered Data'!I890="","",HEX2DEC(I891))</f>
        <v>0</v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e">
        <f t="shared" si="46"/>
        <v>#NUM!</v>
      </c>
      <c r="AA891" s="7" t="str">
        <f>IF('Filtered Data'!G890="","",HEX2BIN(G891))</f>
        <v>11100010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e">
        <f t="shared" si="47"/>
        <v>#NUM!</v>
      </c>
      <c r="AK891" s="7" t="str">
        <f>IF('Filtered Data'!G890="","",HEX2OCT(G891))</f>
        <v>342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 hidden="1">
      <c r="A892" s="4">
        <f>'Filtered Data'!A891</f>
        <v>187537</v>
      </c>
      <c r="B892" s="4">
        <f>'Filtered Data'!B891</f>
        <v>1</v>
      </c>
      <c r="C892" s="4">
        <f>'Filtered Data'!C891</f>
        <v>401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8f</v>
      </c>
      <c r="H892" s="4" t="str">
        <f>'Filtered Data'!H891</f>
        <v>a0</v>
      </c>
      <c r="I892" s="4" t="str">
        <f>'Filtered Data'!I891</f>
        <v>00</v>
      </c>
      <c r="J892" s="4" t="str">
        <f>'Filtered Data'!J891</f>
        <v>00</v>
      </c>
      <c r="K892" s="4" t="str">
        <f>'Filtered Data'!K891</f>
        <v>56</v>
      </c>
      <c r="L892" s="4" t="str">
        <f>'Filtered Data'!L891</f>
        <v>00</v>
      </c>
      <c r="M892" s="4" t="str">
        <f>'Filtered Data'!M891</f>
        <v>00</v>
      </c>
      <c r="N892" s="4" t="str">
        <f>'Filtered Data'!N891</f>
        <v>00</v>
      </c>
      <c r="P892" s="6" t="e">
        <f t="shared" si="45"/>
        <v>#NUM!</v>
      </c>
      <c r="Q892" s="7">
        <f>IF('Filtered Data'!G891="","",HEX2DEC(G892))</f>
        <v>143</v>
      </c>
      <c r="R892" s="7">
        <f>IF('Filtered Data'!H891="","",HEX2DEC(H892))</f>
        <v>160</v>
      </c>
      <c r="S892" s="7">
        <f>IF('Filtered Data'!I891="","",HEX2DEC(I892))</f>
        <v>0</v>
      </c>
      <c r="T892" s="7">
        <f>IF('Filtered Data'!J891="","",HEX2DEC(J892))</f>
        <v>0</v>
      </c>
      <c r="U892" s="7">
        <f>IF('Filtered Data'!K891="","",HEX2DEC(K892))</f>
        <v>86</v>
      </c>
      <c r="V892" s="7">
        <f>IF('Filtered Data'!L891="","",HEX2DEC(L892))</f>
        <v>0</v>
      </c>
      <c r="W892" s="7">
        <f>IF('Filtered Data'!M891="","",HEX2DEC(M892))</f>
        <v>0</v>
      </c>
      <c r="X892" s="7">
        <f>IF('Filtered Data'!N891="","",HEX2DEC(N892))</f>
        <v>0</v>
      </c>
      <c r="Y892" s="7"/>
      <c r="Z892" s="8" t="e">
        <f t="shared" si="46"/>
        <v>#NUM!</v>
      </c>
      <c r="AA892" s="7" t="str">
        <f>IF('Filtered Data'!G891="","",HEX2BIN(G892))</f>
        <v>10001111</v>
      </c>
      <c r="AB892" s="7" t="str">
        <f>IF('Filtered Data'!H891="","",HEX2BIN(H892))</f>
        <v>10100000</v>
      </c>
      <c r="AC892" s="7" t="str">
        <f>IF('Filtered Data'!I891="","",HEX2BIN(I892))</f>
        <v>0</v>
      </c>
      <c r="AD892" s="7" t="str">
        <f>IF('Filtered Data'!J891="","",HEX2BIN(J892))</f>
        <v>0</v>
      </c>
      <c r="AE892" s="7" t="str">
        <f>IF('Filtered Data'!K891="","",HEX2BIN(K892))</f>
        <v>1010110</v>
      </c>
      <c r="AF892" s="7" t="str">
        <f>IF('Filtered Data'!L891="","",HEX2BIN(L892))</f>
        <v>0</v>
      </c>
      <c r="AG892" s="7" t="str">
        <f>IF('Filtered Data'!M891="","",HEX2BIN(M892))</f>
        <v>0</v>
      </c>
      <c r="AH892" s="7" t="str">
        <f>IF('Filtered Data'!N891="","",HEX2BIN(N892))</f>
        <v>0</v>
      </c>
      <c r="AI892" s="7"/>
      <c r="AJ892" s="8" t="e">
        <f t="shared" si="47"/>
        <v>#NUM!</v>
      </c>
      <c r="AK892" s="7" t="str">
        <f>IF('Filtered Data'!G891="","",HEX2OCT(G892))</f>
        <v>217</v>
      </c>
      <c r="AL892" s="7" t="str">
        <f>IF('Filtered Data'!H891="","",HEX2OCT(H892))</f>
        <v>240</v>
      </c>
      <c r="AM892" s="7" t="str">
        <f>IF('Filtered Data'!I891="","",HEX2OCT(I892))</f>
        <v>0</v>
      </c>
      <c r="AN892" s="7" t="str">
        <f>IF('Filtered Data'!J891="","",HEX2OCT(J892))</f>
        <v>0</v>
      </c>
      <c r="AO892" s="7" t="str">
        <f>IF('Filtered Data'!K891="","",HEX2OCT(K892))</f>
        <v>126</v>
      </c>
      <c r="AP892" s="7" t="str">
        <f>IF('Filtered Data'!L891="","",HEX2OCT(L892))</f>
        <v>0</v>
      </c>
      <c r="AQ892" s="7" t="str">
        <f>IF('Filtered Data'!M891="","",HEX2OCT(M892))</f>
        <v>0</v>
      </c>
      <c r="AR892" s="7" t="str">
        <f>IF('Filtered Data'!N891="","",HEX2OCT(N892))</f>
        <v>0</v>
      </c>
    </row>
    <row r="893" hidden="1">
      <c r="A893" s="4">
        <f>'Filtered Data'!A892</f>
        <v>187544</v>
      </c>
      <c r="B893" s="4">
        <f>'Filtered Data'!B892</f>
        <v>1</v>
      </c>
      <c r="C893" s="4">
        <f>'Filtered Data'!C892</f>
        <v>201</v>
      </c>
      <c r="D893" s="4">
        <f>'Filtered Data'!D892</f>
        <v>0</v>
      </c>
      <c r="E893" s="4">
        <f>'Filtered Data'!E892</f>
        <v>0</v>
      </c>
      <c r="F893" s="4">
        <f>'Filtered Data'!F892</f>
        <v>6</v>
      </c>
      <c r="G893" s="4" t="str">
        <f>'Filtered Data'!G892</f>
        <v>6c</v>
      </c>
      <c r="H893" s="4" t="str">
        <f>'Filtered Data'!H892</f>
        <v>02</v>
      </c>
      <c r="I893" s="4" t="str">
        <f>'Filtered Data'!I892</f>
        <v>00</v>
      </c>
      <c r="J893" s="4" t="str">
        <f>'Filtered Data'!J892</f>
        <v>00</v>
      </c>
      <c r="K893" s="4" t="str">
        <f>'Filtered Data'!K892</f>
        <v>62</v>
      </c>
      <c r="L893" s="4" t="str">
        <f>'Filtered Data'!L892</f>
        <v>00</v>
      </c>
      <c r="M893" s="4" t="str">
        <f>'Filtered Data'!M892</f>
        <v/>
      </c>
      <c r="N893" s="4" t="str">
        <f>'Filtered Data'!N892</f>
        <v/>
      </c>
      <c r="P893" s="6" t="e">
        <f t="shared" si="45"/>
        <v>#NUM!</v>
      </c>
      <c r="Q893" s="7">
        <f>IF('Filtered Data'!G892="","",HEX2DEC(G893))</f>
        <v>108</v>
      </c>
      <c r="R893" s="7">
        <f>IF('Filtered Data'!H892="","",HEX2DEC(H893))</f>
        <v>2</v>
      </c>
      <c r="S893" s="7">
        <f>IF('Filtered Data'!I892="","",HEX2DEC(I893))</f>
        <v>0</v>
      </c>
      <c r="T893" s="7">
        <f>IF('Filtered Data'!J892="","",HEX2DEC(J893))</f>
        <v>0</v>
      </c>
      <c r="U893" s="7">
        <f>IF('Filtered Data'!K892="","",HEX2DEC(K893))</f>
        <v>98</v>
      </c>
      <c r="V893" s="7">
        <f>IF('Filtered Data'!L892="","",HEX2DEC(L893))</f>
        <v>0</v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1101100</v>
      </c>
      <c r="AB893" s="7" t="str">
        <f>IF('Filtered Data'!H892="","",HEX2BIN(H893))</f>
        <v>10</v>
      </c>
      <c r="AC893" s="7" t="str">
        <f>IF('Filtered Data'!I892="","",HEX2BIN(I893))</f>
        <v>0</v>
      </c>
      <c r="AD893" s="7" t="str">
        <f>IF('Filtered Data'!J892="","",HEX2BIN(J893))</f>
        <v>0</v>
      </c>
      <c r="AE893" s="7" t="str">
        <f>IF('Filtered Data'!K892="","",HEX2BIN(K893))</f>
        <v>1100010</v>
      </c>
      <c r="AF893" s="7" t="str">
        <f>IF('Filtered Data'!L892="","",HEX2BIN(L893))</f>
        <v>0</v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154</v>
      </c>
      <c r="AL893" s="7" t="str">
        <f>IF('Filtered Data'!H892="","",HEX2OCT(H893))</f>
        <v>2</v>
      </c>
      <c r="AM893" s="7" t="str">
        <f>IF('Filtered Data'!I892="","",HEX2OCT(I893))</f>
        <v>0</v>
      </c>
      <c r="AN893" s="7" t="str">
        <f>IF('Filtered Data'!J892="","",HEX2OCT(J893))</f>
        <v>0</v>
      </c>
      <c r="AO893" s="7" t="str">
        <f>IF('Filtered Data'!K892="","",HEX2OCT(K893))</f>
        <v>142</v>
      </c>
      <c r="AP893" s="7" t="str">
        <f>IF('Filtered Data'!L892="","",HEX2OCT(L893))</f>
        <v>0</v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187556</v>
      </c>
      <c r="B894" s="4">
        <f>'Filtered Data'!B893</f>
        <v>1</v>
      </c>
      <c r="C894" s="4">
        <f>'Filtered Data'!C893</f>
        <v>203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00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00</v>
      </c>
      <c r="L894" s="4" t="str">
        <f>'Filtered Data'!L893</f>
        <v>00</v>
      </c>
      <c r="M894" s="4" t="str">
        <f>'Filtered Data'!M893</f>
        <v>00</v>
      </c>
      <c r="N894" s="4" t="str">
        <f>'Filtered Data'!N893</f>
        <v>00</v>
      </c>
      <c r="P894" s="6" t="e">
        <f t="shared" si="45"/>
        <v>#NUM!</v>
      </c>
      <c r="Q894" s="7">
        <f>IF('Filtered Data'!G893="","",HEX2DEC(G894))</f>
        <v>0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0</v>
      </c>
      <c r="V894" s="7">
        <f>IF('Filtered Data'!L893="","",HEX2DEC(L894))</f>
        <v>0</v>
      </c>
      <c r="W894" s="7">
        <f>IF('Filtered Data'!M893="","",HEX2DEC(M894))</f>
        <v>0</v>
      </c>
      <c r="X894" s="7">
        <f>IF('Filtered Data'!N893="","",HEX2DEC(N894))</f>
        <v>0</v>
      </c>
      <c r="Y894" s="7"/>
      <c r="Z894" s="8" t="e">
        <f t="shared" si="46"/>
        <v>#NUM!</v>
      </c>
      <c r="AA894" s="7" t="str">
        <f>IF('Filtered Data'!G893="","",HEX2BIN(G894))</f>
        <v>0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0</v>
      </c>
      <c r="AF894" s="7" t="str">
        <f>IF('Filtered Data'!L893="","",HEX2BIN(L894))</f>
        <v>0</v>
      </c>
      <c r="AG894" s="7" t="str">
        <f>IF('Filtered Data'!M893="","",HEX2BIN(M894))</f>
        <v>0</v>
      </c>
      <c r="AH894" s="7" t="str">
        <f>IF('Filtered Data'!N893="","",HEX2BIN(N894))</f>
        <v>0</v>
      </c>
      <c r="AI894" s="7"/>
      <c r="AJ894" s="8" t="e">
        <f t="shared" si="47"/>
        <v>#NUM!</v>
      </c>
      <c r="AK894" s="7" t="str">
        <f>IF('Filtered Data'!G893="","",HEX2OCT(G894))</f>
        <v>0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0</v>
      </c>
      <c r="AP894" s="7" t="str">
        <f>IF('Filtered Data'!L893="","",HEX2OCT(L894))</f>
        <v>0</v>
      </c>
      <c r="AQ894" s="7" t="str">
        <f>IF('Filtered Data'!M893="","",HEX2OCT(M894))</f>
        <v>0</v>
      </c>
      <c r="AR894" s="7" t="str">
        <f>IF('Filtered Data'!N893="","",HEX2OCT(N894))</f>
        <v>0</v>
      </c>
    </row>
    <row r="895" hidden="1">
      <c r="A895" s="4">
        <f>'Filtered Data'!A894</f>
        <v>187557</v>
      </c>
      <c r="B895" s="4">
        <f>'Filtered Data'!B894</f>
        <v>1</v>
      </c>
      <c r="C895" s="4">
        <f>'Filtered Data'!C894</f>
        <v>400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01</v>
      </c>
      <c r="H895" s="4" t="str">
        <f>'Filtered Data'!H894</f>
        <v>00</v>
      </c>
      <c r="I895" s="4" t="str">
        <f>'Filtered Data'!I894</f>
        <v>4c</v>
      </c>
      <c r="J895" s="4" t="str">
        <f>'Filtered Data'!J894</f>
        <v>00</v>
      </c>
      <c r="K895" s="4" t="str">
        <f>'Filtered Data'!K894</f>
        <v>00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</v>
      </c>
      <c r="R895" s="7">
        <f>IF('Filtered Data'!H894="","",HEX2DEC(H895))</f>
        <v>0</v>
      </c>
      <c r="S895" s="7">
        <f>IF('Filtered Data'!I894="","",HEX2DEC(I895))</f>
        <v>76</v>
      </c>
      <c r="T895" s="7">
        <f>IF('Filtered Data'!J894="","",HEX2DEC(J895))</f>
        <v>0</v>
      </c>
      <c r="U895" s="7">
        <f>IF('Filtered Data'!K894="","",HEX2DEC(K895))</f>
        <v>0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</v>
      </c>
      <c r="AB895" s="7" t="str">
        <f>IF('Filtered Data'!H894="","",HEX2BIN(H895))</f>
        <v>0</v>
      </c>
      <c r="AC895" s="7" t="str">
        <f>IF('Filtered Data'!I894="","",HEX2BIN(I895))</f>
        <v>1001100</v>
      </c>
      <c r="AD895" s="7" t="str">
        <f>IF('Filtered Data'!J894="","",HEX2BIN(J895))</f>
        <v>0</v>
      </c>
      <c r="AE895" s="7" t="str">
        <f>IF('Filtered Data'!K894="","",HEX2BIN(K895))</f>
        <v>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</v>
      </c>
      <c r="AL895" s="7" t="str">
        <f>IF('Filtered Data'!H894="","",HEX2OCT(H895))</f>
        <v>0</v>
      </c>
      <c r="AM895" s="7" t="str">
        <f>IF('Filtered Data'!I894="","",HEX2OCT(I895))</f>
        <v>114</v>
      </c>
      <c r="AN895" s="7" t="str">
        <f>IF('Filtered Data'!J894="","",HEX2OCT(J895))</f>
        <v>0</v>
      </c>
      <c r="AO895" s="7" t="str">
        <f>IF('Filtered Data'!K894="","",HEX2OCT(K895))</f>
        <v>0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187581</v>
      </c>
      <c r="B896" s="4">
        <f>'Filtered Data'!B895</f>
        <v>0</v>
      </c>
      <c r="C896" s="4">
        <f>'Filtered Data'!C895</f>
        <v>300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03</v>
      </c>
      <c r="H896" s="4" t="str">
        <f>'Filtered Data'!H895</f>
        <v>5a</v>
      </c>
      <c r="I896" s="4" t="str">
        <f>'Filtered Data'!I895</f>
        <v>64</v>
      </c>
      <c r="J896" s="4" t="str">
        <f>'Filtered Data'!J895</f>
        <v>5a</v>
      </c>
      <c r="K896" s="4" t="str">
        <f>'Filtered Data'!K895</f>
        <v>64</v>
      </c>
      <c r="L896" s="4" t="str">
        <f>'Filtered Data'!L895</f>
        <v>00</v>
      </c>
      <c r="M896" s="4" t="str">
        <f>'Filtered Data'!M895</f>
        <v>64</v>
      </c>
      <c r="N896" s="4" t="str">
        <f>'Filtered Data'!N895</f>
        <v>21</v>
      </c>
      <c r="P896" s="6" t="e">
        <f t="shared" si="45"/>
        <v>#NUM!</v>
      </c>
      <c r="Q896" s="7">
        <f>IF('Filtered Data'!G895="","",HEX2DEC(G896))</f>
        <v>3</v>
      </c>
      <c r="R896" s="7">
        <f>IF('Filtered Data'!H895="","",HEX2DEC(H896))</f>
        <v>90</v>
      </c>
      <c r="S896" s="7">
        <f>IF('Filtered Data'!I895="","",HEX2DEC(I896))</f>
        <v>100</v>
      </c>
      <c r="T896" s="7">
        <f>IF('Filtered Data'!J895="","",HEX2DEC(J896))</f>
        <v>90</v>
      </c>
      <c r="U896" s="7">
        <f>IF('Filtered Data'!K895="","",HEX2DEC(K896))</f>
        <v>100</v>
      </c>
      <c r="V896" s="7">
        <f>IF('Filtered Data'!L895="","",HEX2DEC(L896))</f>
        <v>0</v>
      </c>
      <c r="W896" s="7">
        <f>IF('Filtered Data'!M895="","",HEX2DEC(M896))</f>
        <v>100</v>
      </c>
      <c r="X896" s="7">
        <f>IF('Filtered Data'!N895="","",HEX2DEC(N896))</f>
        <v>33</v>
      </c>
      <c r="Y896" s="7"/>
      <c r="Z896" s="8" t="e">
        <f t="shared" si="46"/>
        <v>#NUM!</v>
      </c>
      <c r="AA896" s="7" t="str">
        <f>IF('Filtered Data'!G895="","",HEX2BIN(G896))</f>
        <v>11</v>
      </c>
      <c r="AB896" s="7" t="str">
        <f>IF('Filtered Data'!H895="","",HEX2BIN(H896))</f>
        <v>1011010</v>
      </c>
      <c r="AC896" s="7" t="str">
        <f>IF('Filtered Data'!I895="","",HEX2BIN(I896))</f>
        <v>1100100</v>
      </c>
      <c r="AD896" s="7" t="str">
        <f>IF('Filtered Data'!J895="","",HEX2BIN(J896))</f>
        <v>1011010</v>
      </c>
      <c r="AE896" s="7" t="str">
        <f>IF('Filtered Data'!K895="","",HEX2BIN(K896))</f>
        <v>1100100</v>
      </c>
      <c r="AF896" s="7" t="str">
        <f>IF('Filtered Data'!L895="","",HEX2BIN(L896))</f>
        <v>0</v>
      </c>
      <c r="AG896" s="7" t="str">
        <f>IF('Filtered Data'!M895="","",HEX2BIN(M896))</f>
        <v>1100100</v>
      </c>
      <c r="AH896" s="7" t="str">
        <f>IF('Filtered Data'!N895="","",HEX2BIN(N896))</f>
        <v>100001</v>
      </c>
      <c r="AI896" s="7"/>
      <c r="AJ896" s="8" t="e">
        <f t="shared" si="47"/>
        <v>#NUM!</v>
      </c>
      <c r="AK896" s="7" t="str">
        <f>IF('Filtered Data'!G895="","",HEX2OCT(G896))</f>
        <v>3</v>
      </c>
      <c r="AL896" s="7" t="str">
        <f>IF('Filtered Data'!H895="","",HEX2OCT(H896))</f>
        <v>132</v>
      </c>
      <c r="AM896" s="7" t="str">
        <f>IF('Filtered Data'!I895="","",HEX2OCT(I896))</f>
        <v>144</v>
      </c>
      <c r="AN896" s="7" t="str">
        <f>IF('Filtered Data'!J895="","",HEX2OCT(J896))</f>
        <v>132</v>
      </c>
      <c r="AO896" s="7" t="str">
        <f>IF('Filtered Data'!K895="","",HEX2OCT(K896))</f>
        <v>144</v>
      </c>
      <c r="AP896" s="7" t="str">
        <f>IF('Filtered Data'!L895="","",HEX2OCT(L896))</f>
        <v>0</v>
      </c>
      <c r="AQ896" s="7" t="str">
        <f>IF('Filtered Data'!M895="","",HEX2OCT(M896))</f>
        <v>144</v>
      </c>
      <c r="AR896" s="7" t="str">
        <f>IF('Filtered Data'!N895="","",HEX2OCT(N896))</f>
        <v>41</v>
      </c>
    </row>
    <row r="897" hidden="1">
      <c r="A897" s="4">
        <f>'Filtered Data'!A896</f>
        <v>187582</v>
      </c>
      <c r="B897" s="4">
        <f>'Filtered Data'!B896</f>
        <v>0</v>
      </c>
      <c r="C897" s="4">
        <f>'Filtered Data'!C896</f>
        <v>301</v>
      </c>
      <c r="D897" s="4">
        <f>'Filtered Data'!D896</f>
        <v>0</v>
      </c>
      <c r="E897" s="4">
        <f>'Filtered Data'!E896</f>
        <v>0</v>
      </c>
      <c r="F897" s="4">
        <f>'Filtered Data'!F896</f>
        <v>3</v>
      </c>
      <c r="G897" s="4" t="str">
        <f>'Filtered Data'!G896</f>
        <v>b3</v>
      </c>
      <c r="H897" s="4" t="str">
        <f>'Filtered Data'!H896</f>
        <v>01</v>
      </c>
      <c r="I897" s="4" t="str">
        <f>'Filtered Data'!I896</f>
        <v>00</v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11731200</v>
      </c>
      <c r="Q897" s="7">
        <f>IF('Filtered Data'!G896="","",HEX2DEC(G897))</f>
        <v>179</v>
      </c>
      <c r="R897" s="7">
        <f>IF('Filtered Data'!H896="","",HEX2DEC(H897))</f>
        <v>1</v>
      </c>
      <c r="S897" s="7">
        <f>IF('Filtered Data'!I896="","",HEX2DEC(I897))</f>
        <v>0</v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10110011</v>
      </c>
      <c r="AB897" s="7" t="str">
        <f>IF('Filtered Data'!H896="","",HEX2BIN(H897))</f>
        <v>1</v>
      </c>
      <c r="AC897" s="7" t="str">
        <f>IF('Filtered Data'!I896="","",HEX2BIN(I897))</f>
        <v>0</v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263</v>
      </c>
      <c r="AL897" s="7" t="str">
        <f>IF('Filtered Data'!H896="","",HEX2OCT(H897))</f>
        <v>1</v>
      </c>
      <c r="AM897" s="7" t="str">
        <f>IF('Filtered Data'!I896="","",HEX2OCT(I897))</f>
        <v>0</v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187617</v>
      </c>
      <c r="B898" s="4">
        <f>'Filtered Data'!B897</f>
        <v>1</v>
      </c>
      <c r="C898" s="4">
        <f>'Filtered Data'!C897</f>
        <v>402</v>
      </c>
      <c r="D898" s="4">
        <f>'Filtered Data'!D897</f>
        <v>0</v>
      </c>
      <c r="E898" s="4">
        <f>'Filtered Data'!E897</f>
        <v>0</v>
      </c>
      <c r="F898" s="4">
        <f>'Filtered Data'!F897</f>
        <v>8</v>
      </c>
      <c r="G898" s="4" t="str">
        <f>'Filtered Data'!G897</f>
        <v>64</v>
      </c>
      <c r="H898" s="4" t="str">
        <f>'Filtered Data'!H897</f>
        <v>00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20</v>
      </c>
      <c r="L898" s="4" t="str">
        <f>'Filtered Data'!L897</f>
        <v>e2</v>
      </c>
      <c r="M898" s="4" t="str">
        <f>'Filtered Data'!M897</f>
        <v>09</v>
      </c>
      <c r="N898" s="4" t="str">
        <f>'Filtered Data'!N897</f>
        <v>00</v>
      </c>
      <c r="P898" s="6" t="e">
        <f t="shared" si="45"/>
        <v>#NUM!</v>
      </c>
      <c r="Q898" s="7">
        <f>IF('Filtered Data'!G897="","",HEX2DEC(G898))</f>
        <v>100</v>
      </c>
      <c r="R898" s="7">
        <f>IF('Filtered Data'!H897="","",HEX2DEC(H898))</f>
        <v>0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32</v>
      </c>
      <c r="V898" s="7">
        <f>IF('Filtered Data'!L897="","",HEX2DEC(L898))</f>
        <v>226</v>
      </c>
      <c r="W898" s="7">
        <f>IF('Filtered Data'!M897="","",HEX2DEC(M898))</f>
        <v>9</v>
      </c>
      <c r="X898" s="7">
        <f>IF('Filtered Data'!N897="","",HEX2DEC(N898))</f>
        <v>0</v>
      </c>
      <c r="Y898" s="7"/>
      <c r="Z898" s="8" t="e">
        <f t="shared" si="46"/>
        <v>#NUM!</v>
      </c>
      <c r="AA898" s="7" t="str">
        <f>IF('Filtered Data'!G897="","",HEX2BIN(G898))</f>
        <v>1100100</v>
      </c>
      <c r="AB898" s="7" t="str">
        <f>IF('Filtered Data'!H897="","",HEX2BIN(H898))</f>
        <v>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100000</v>
      </c>
      <c r="AF898" s="7" t="str">
        <f>IF('Filtered Data'!L897="","",HEX2BIN(L898))</f>
        <v>11100010</v>
      </c>
      <c r="AG898" s="7" t="str">
        <f>IF('Filtered Data'!M897="","",HEX2BIN(M898))</f>
        <v>1001</v>
      </c>
      <c r="AH898" s="7" t="str">
        <f>IF('Filtered Data'!N897="","",HEX2BIN(N898))</f>
        <v>0</v>
      </c>
      <c r="AI898" s="7"/>
      <c r="AJ898" s="8" t="e">
        <f t="shared" si="47"/>
        <v>#NUM!</v>
      </c>
      <c r="AK898" s="7" t="str">
        <f>IF('Filtered Data'!G897="","",HEX2OCT(G898))</f>
        <v>144</v>
      </c>
      <c r="AL898" s="7" t="str">
        <f>IF('Filtered Data'!H897="","",HEX2OCT(H898))</f>
        <v>0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40</v>
      </c>
      <c r="AP898" s="7" t="str">
        <f>IF('Filtered Data'!L897="","",HEX2OCT(L898))</f>
        <v>342</v>
      </c>
      <c r="AQ898" s="7" t="str">
        <f>IF('Filtered Data'!M897="","",HEX2OCT(M898))</f>
        <v>11</v>
      </c>
      <c r="AR898" s="7" t="str">
        <f>IF('Filtered Data'!N897="","",HEX2OCT(N898))</f>
        <v>0</v>
      </c>
    </row>
    <row r="899" hidden="1">
      <c r="A899" s="4">
        <f>'Filtered Data'!A898</f>
        <v>187631</v>
      </c>
      <c r="B899" s="4">
        <f>'Filtered Data'!B898</f>
        <v>0</v>
      </c>
      <c r="C899" s="4">
        <f>'Filtered Data'!C898</f>
        <v>300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03</v>
      </c>
      <c r="H899" s="4" t="str">
        <f>'Filtered Data'!H898</f>
        <v>5a</v>
      </c>
      <c r="I899" s="4" t="str">
        <f>'Filtered Data'!I898</f>
        <v>64</v>
      </c>
      <c r="J899" s="4" t="str">
        <f>'Filtered Data'!J898</f>
        <v>5a</v>
      </c>
      <c r="K899" s="4" t="str">
        <f>'Filtered Data'!K898</f>
        <v>64</v>
      </c>
      <c r="L899" s="4" t="str">
        <f>'Filtered Data'!L898</f>
        <v>00</v>
      </c>
      <c r="M899" s="4" t="str">
        <f>'Filtered Data'!M898</f>
        <v>64</v>
      </c>
      <c r="N899" s="4" t="str">
        <f>'Filtered Data'!N898</f>
        <v>32</v>
      </c>
      <c r="P899" s="6" t="e">
        <f t="shared" si="45"/>
        <v>#NUM!</v>
      </c>
      <c r="Q899" s="7">
        <f>IF('Filtered Data'!G898="","",HEX2DEC(G899))</f>
        <v>3</v>
      </c>
      <c r="R899" s="7">
        <f>IF('Filtered Data'!H898="","",HEX2DEC(H899))</f>
        <v>90</v>
      </c>
      <c r="S899" s="7">
        <f>IF('Filtered Data'!I898="","",HEX2DEC(I899))</f>
        <v>100</v>
      </c>
      <c r="T899" s="7">
        <f>IF('Filtered Data'!J898="","",HEX2DEC(J899))</f>
        <v>90</v>
      </c>
      <c r="U899" s="7">
        <f>IF('Filtered Data'!K898="","",HEX2DEC(K899))</f>
        <v>100</v>
      </c>
      <c r="V899" s="7">
        <f>IF('Filtered Data'!L898="","",HEX2DEC(L899))</f>
        <v>0</v>
      </c>
      <c r="W899" s="7">
        <f>IF('Filtered Data'!M898="","",HEX2DEC(M899))</f>
        <v>100</v>
      </c>
      <c r="X899" s="7">
        <f>IF('Filtered Data'!N898="","",HEX2DEC(N899))</f>
        <v>50</v>
      </c>
      <c r="Y899" s="7"/>
      <c r="Z899" s="8" t="e">
        <f t="shared" si="46"/>
        <v>#NUM!</v>
      </c>
      <c r="AA899" s="7" t="str">
        <f>IF('Filtered Data'!G898="","",HEX2BIN(G899))</f>
        <v>11</v>
      </c>
      <c r="AB899" s="7" t="str">
        <f>IF('Filtered Data'!H898="","",HEX2BIN(H899))</f>
        <v>1011010</v>
      </c>
      <c r="AC899" s="7" t="str">
        <f>IF('Filtered Data'!I898="","",HEX2BIN(I899))</f>
        <v>1100100</v>
      </c>
      <c r="AD899" s="7" t="str">
        <f>IF('Filtered Data'!J898="","",HEX2BIN(J899))</f>
        <v>1011010</v>
      </c>
      <c r="AE899" s="7" t="str">
        <f>IF('Filtered Data'!K898="","",HEX2BIN(K899))</f>
        <v>1100100</v>
      </c>
      <c r="AF899" s="7" t="str">
        <f>IF('Filtered Data'!L898="","",HEX2BIN(L899))</f>
        <v>0</v>
      </c>
      <c r="AG899" s="7" t="str">
        <f>IF('Filtered Data'!M898="","",HEX2BIN(M899))</f>
        <v>1100100</v>
      </c>
      <c r="AH899" s="7" t="str">
        <f>IF('Filtered Data'!N898="","",HEX2BIN(N899))</f>
        <v>110010</v>
      </c>
      <c r="AI899" s="7"/>
      <c r="AJ899" s="8" t="e">
        <f t="shared" si="47"/>
        <v>#NUM!</v>
      </c>
      <c r="AK899" s="7" t="str">
        <f>IF('Filtered Data'!G898="","",HEX2OCT(G899))</f>
        <v>3</v>
      </c>
      <c r="AL899" s="7" t="str">
        <f>IF('Filtered Data'!H898="","",HEX2OCT(H899))</f>
        <v>132</v>
      </c>
      <c r="AM899" s="7" t="str">
        <f>IF('Filtered Data'!I898="","",HEX2OCT(I899))</f>
        <v>144</v>
      </c>
      <c r="AN899" s="7" t="str">
        <f>IF('Filtered Data'!J898="","",HEX2OCT(J899))</f>
        <v>132</v>
      </c>
      <c r="AO899" s="7" t="str">
        <f>IF('Filtered Data'!K898="","",HEX2OCT(K899))</f>
        <v>144</v>
      </c>
      <c r="AP899" s="7" t="str">
        <f>IF('Filtered Data'!L898="","",HEX2OCT(L899))</f>
        <v>0</v>
      </c>
      <c r="AQ899" s="7" t="str">
        <f>IF('Filtered Data'!M898="","",HEX2OCT(M899))</f>
        <v>144</v>
      </c>
      <c r="AR899" s="7" t="str">
        <f>IF('Filtered Data'!N898="","",HEX2OCT(N899))</f>
        <v>62</v>
      </c>
    </row>
    <row r="900" hidden="1">
      <c r="A900" s="4">
        <f>'Filtered Data'!A899</f>
        <v>187632</v>
      </c>
      <c r="B900" s="4">
        <f>'Filtered Data'!B899</f>
        <v>0</v>
      </c>
      <c r="C900" s="4">
        <f>'Filtered Data'!C899</f>
        <v>301</v>
      </c>
      <c r="D900" s="4">
        <f>'Filtered Data'!D899</f>
        <v>0</v>
      </c>
      <c r="E900" s="4">
        <f>'Filtered Data'!E899</f>
        <v>0</v>
      </c>
      <c r="F900" s="4">
        <f>'Filtered Data'!F899</f>
        <v>3</v>
      </c>
      <c r="G900" s="4" t="str">
        <f>'Filtered Data'!G899</f>
        <v>6b</v>
      </c>
      <c r="H900" s="4" t="str">
        <f>'Filtered Data'!H899</f>
        <v>02</v>
      </c>
      <c r="I900" s="4" t="str">
        <f>'Filtered Data'!I899</f>
        <v>00</v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7012864</v>
      </c>
      <c r="Q900" s="7">
        <f>IF('Filtered Data'!G899="","",HEX2DEC(G900))</f>
        <v>107</v>
      </c>
      <c r="R900" s="7">
        <f>IF('Filtered Data'!H899="","",HEX2DEC(H900))</f>
        <v>2</v>
      </c>
      <c r="S900" s="7">
        <f>IF('Filtered Data'!I899="","",HEX2DEC(I900))</f>
        <v>0</v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e">
        <f t="shared" si="46"/>
        <v>#NUM!</v>
      </c>
      <c r="AA900" s="7" t="str">
        <f>IF('Filtered Data'!G899="","",HEX2BIN(G900))</f>
        <v>1101011</v>
      </c>
      <c r="AB900" s="7" t="str">
        <f>IF('Filtered Data'!H899="","",HEX2BIN(H900))</f>
        <v>10</v>
      </c>
      <c r="AC900" s="7" t="str">
        <f>IF('Filtered Data'!I899="","",HEX2BIN(I900))</f>
        <v>0</v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e">
        <f t="shared" si="47"/>
        <v>#NUM!</v>
      </c>
      <c r="AK900" s="7" t="str">
        <f>IF('Filtered Data'!G899="","",HEX2OCT(G900))</f>
        <v>153</v>
      </c>
      <c r="AL900" s="7" t="str">
        <f>IF('Filtered Data'!H899="","",HEX2OCT(H900))</f>
        <v>2</v>
      </c>
      <c r="AM900" s="7" t="str">
        <f>IF('Filtered Data'!I899="","",HEX2OCT(I900))</f>
        <v>0</v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 hidden="1">
      <c r="A901" s="4">
        <f>'Filtered Data'!A900</f>
        <v>187637</v>
      </c>
      <c r="B901" s="4">
        <f>'Filtered Data'!B900</f>
        <v>1</v>
      </c>
      <c r="C901" s="4">
        <f>'Filtered Data'!C900</f>
        <v>401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8f</v>
      </c>
      <c r="H901" s="4" t="str">
        <f>'Filtered Data'!H900</f>
        <v>a0</v>
      </c>
      <c r="I901" s="4" t="str">
        <f>'Filtered Data'!I900</f>
        <v>00</v>
      </c>
      <c r="J901" s="4" t="str">
        <f>'Filtered Data'!J900</f>
        <v>00</v>
      </c>
      <c r="K901" s="4" t="str">
        <f>'Filtered Data'!K900</f>
        <v>56</v>
      </c>
      <c r="L901" s="4" t="str">
        <f>'Filtered Data'!L900</f>
        <v>00</v>
      </c>
      <c r="M901" s="4" t="str">
        <f>'Filtered Data'!M900</f>
        <v>00</v>
      </c>
      <c r="N901" s="4" t="str">
        <f>'Filtered Data'!N900</f>
        <v>00</v>
      </c>
      <c r="P901" s="6" t="e">
        <f t="shared" si="45"/>
        <v>#NUM!</v>
      </c>
      <c r="Q901" s="7">
        <f>IF('Filtered Data'!G900="","",HEX2DEC(G901))</f>
        <v>143</v>
      </c>
      <c r="R901" s="7">
        <f>IF('Filtered Data'!H900="","",HEX2DEC(H901))</f>
        <v>160</v>
      </c>
      <c r="S901" s="7">
        <f>IF('Filtered Data'!I900="","",HEX2DEC(I901))</f>
        <v>0</v>
      </c>
      <c r="T901" s="7">
        <f>IF('Filtered Data'!J900="","",HEX2DEC(J901))</f>
        <v>0</v>
      </c>
      <c r="U901" s="7">
        <f>IF('Filtered Data'!K900="","",HEX2DEC(K901))</f>
        <v>86</v>
      </c>
      <c r="V901" s="7">
        <f>IF('Filtered Data'!L900="","",HEX2DEC(L901))</f>
        <v>0</v>
      </c>
      <c r="W901" s="7">
        <f>IF('Filtered Data'!M900="","",HEX2DEC(M901))</f>
        <v>0</v>
      </c>
      <c r="X901" s="7">
        <f>IF('Filtered Data'!N900="","",HEX2DEC(N901))</f>
        <v>0</v>
      </c>
      <c r="Y901" s="7"/>
      <c r="Z901" s="8" t="e">
        <f t="shared" si="46"/>
        <v>#NUM!</v>
      </c>
      <c r="AA901" s="7" t="str">
        <f>IF('Filtered Data'!G900="","",HEX2BIN(G901))</f>
        <v>10001111</v>
      </c>
      <c r="AB901" s="7" t="str">
        <f>IF('Filtered Data'!H900="","",HEX2BIN(H901))</f>
        <v>10100000</v>
      </c>
      <c r="AC901" s="7" t="str">
        <f>IF('Filtered Data'!I900="","",HEX2BIN(I901))</f>
        <v>0</v>
      </c>
      <c r="AD901" s="7" t="str">
        <f>IF('Filtered Data'!J900="","",HEX2BIN(J901))</f>
        <v>0</v>
      </c>
      <c r="AE901" s="7" t="str">
        <f>IF('Filtered Data'!K900="","",HEX2BIN(K901))</f>
        <v>1010110</v>
      </c>
      <c r="AF901" s="7" t="str">
        <f>IF('Filtered Data'!L900="","",HEX2BIN(L901))</f>
        <v>0</v>
      </c>
      <c r="AG901" s="7" t="str">
        <f>IF('Filtered Data'!M900="","",HEX2BIN(M901))</f>
        <v>0</v>
      </c>
      <c r="AH901" s="7" t="str">
        <f>IF('Filtered Data'!N900="","",HEX2BIN(N901))</f>
        <v>0</v>
      </c>
      <c r="AI901" s="7"/>
      <c r="AJ901" s="8" t="e">
        <f t="shared" si="47"/>
        <v>#NUM!</v>
      </c>
      <c r="AK901" s="7" t="str">
        <f>IF('Filtered Data'!G900="","",HEX2OCT(G901))</f>
        <v>217</v>
      </c>
      <c r="AL901" s="7" t="str">
        <f>IF('Filtered Data'!H900="","",HEX2OCT(H901))</f>
        <v>240</v>
      </c>
      <c r="AM901" s="7" t="str">
        <f>IF('Filtered Data'!I900="","",HEX2OCT(I901))</f>
        <v>0</v>
      </c>
      <c r="AN901" s="7" t="str">
        <f>IF('Filtered Data'!J900="","",HEX2OCT(J901))</f>
        <v>0</v>
      </c>
      <c r="AO901" s="7" t="str">
        <f>IF('Filtered Data'!K900="","",HEX2OCT(K901))</f>
        <v>126</v>
      </c>
      <c r="AP901" s="7" t="str">
        <f>IF('Filtered Data'!L900="","",HEX2OCT(L901))</f>
        <v>0</v>
      </c>
      <c r="AQ901" s="7" t="str">
        <f>IF('Filtered Data'!M900="","",HEX2OCT(M901))</f>
        <v>0</v>
      </c>
      <c r="AR901" s="7" t="str">
        <f>IF('Filtered Data'!N900="","",HEX2OCT(N901))</f>
        <v>0</v>
      </c>
    </row>
    <row r="902" hidden="1">
      <c r="A902" s="4">
        <f>'Filtered Data'!A901</f>
        <v>187644</v>
      </c>
      <c r="B902" s="4">
        <f>'Filtered Data'!B901</f>
        <v>1</v>
      </c>
      <c r="C902" s="4">
        <f>'Filtered Data'!C901</f>
        <v>201</v>
      </c>
      <c r="D902" s="4">
        <f>'Filtered Data'!D901</f>
        <v>0</v>
      </c>
      <c r="E902" s="4">
        <f>'Filtered Data'!E901</f>
        <v>0</v>
      </c>
      <c r="F902" s="4">
        <f>'Filtered Data'!F901</f>
        <v>6</v>
      </c>
      <c r="G902" s="4" t="str">
        <f>'Filtered Data'!G901</f>
        <v>6c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>00</v>
      </c>
      <c r="K902" s="4" t="str">
        <f>'Filtered Data'!K901</f>
        <v>62</v>
      </c>
      <c r="L902" s="4" t="str">
        <f>'Filtered Data'!L901</f>
        <v>00</v>
      </c>
      <c r="M902" s="4" t="str">
        <f>'Filtered Data'!M901</f>
        <v/>
      </c>
      <c r="N902" s="4" t="str">
        <f>'Filtered Data'!N901</f>
        <v/>
      </c>
      <c r="P902" s="6" t="e">
        <f t="shared" si="45"/>
        <v>#NUM!</v>
      </c>
      <c r="Q902" s="7">
        <f>IF('Filtered Data'!G901="","",HEX2DEC(G902))</f>
        <v>108</v>
      </c>
      <c r="R902" s="7">
        <f>IF('Filtered Data'!H901="","",HEX2DEC(H902))</f>
        <v>2</v>
      </c>
      <c r="S902" s="7">
        <f>IF('Filtered Data'!I901="","",HEX2DEC(I902))</f>
        <v>0</v>
      </c>
      <c r="T902" s="7">
        <f>IF('Filtered Data'!J901="","",HEX2DEC(J902))</f>
        <v>0</v>
      </c>
      <c r="U902" s="7">
        <f>IF('Filtered Data'!K901="","",HEX2DEC(K902))</f>
        <v>98</v>
      </c>
      <c r="V902" s="7">
        <f>IF('Filtered Data'!L901="","",HEX2DEC(L902))</f>
        <v>0</v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1101100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>0</v>
      </c>
      <c r="AE902" s="7" t="str">
        <f>IF('Filtered Data'!K901="","",HEX2BIN(K902))</f>
        <v>1100010</v>
      </c>
      <c r="AF902" s="7" t="str">
        <f>IF('Filtered Data'!L901="","",HEX2BIN(L902))</f>
        <v>0</v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154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>0</v>
      </c>
      <c r="AO902" s="7" t="str">
        <f>IF('Filtered Data'!K901="","",HEX2OCT(K902))</f>
        <v>142</v>
      </c>
      <c r="AP902" s="7" t="str">
        <f>IF('Filtered Data'!L901="","",HEX2OCT(L902))</f>
        <v>0</v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187656</v>
      </c>
      <c r="B903" s="4">
        <f>'Filtered Data'!B902</f>
        <v>1</v>
      </c>
      <c r="C903" s="4">
        <f>'Filtered Data'!C902</f>
        <v>203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187657</v>
      </c>
      <c r="B904" s="4">
        <f>'Filtered Data'!B903</f>
        <v>1</v>
      </c>
      <c r="C904" s="4">
        <f>'Filtered Data'!C903</f>
        <v>400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01</v>
      </c>
      <c r="H904" s="4" t="str">
        <f>'Filtered Data'!H903</f>
        <v>00</v>
      </c>
      <c r="I904" s="4" t="str">
        <f>'Filtered Data'!I903</f>
        <v>4c</v>
      </c>
      <c r="J904" s="4" t="str">
        <f>'Filtered Data'!J903</f>
        <v>00</v>
      </c>
      <c r="K904" s="4" t="str">
        <f>'Filtered Data'!K903</f>
        <v>00</v>
      </c>
      <c r="L904" s="4" t="str">
        <f>'Filtered Data'!L903</f>
        <v>00</v>
      </c>
      <c r="M904" s="4" t="str">
        <f>'Filtered Data'!M903</f>
        <v>00</v>
      </c>
      <c r="N904" s="4" t="str">
        <f>'Filtered Data'!N903</f>
        <v>00</v>
      </c>
      <c r="P904" s="6" t="e">
        <f t="shared" si="45"/>
        <v>#NUM!</v>
      </c>
      <c r="Q904" s="7">
        <f>IF('Filtered Data'!G903="","",HEX2DEC(G904))</f>
        <v>1</v>
      </c>
      <c r="R904" s="7">
        <f>IF('Filtered Data'!H903="","",HEX2DEC(H904))</f>
        <v>0</v>
      </c>
      <c r="S904" s="7">
        <f>IF('Filtered Data'!I903="","",HEX2DEC(I904))</f>
        <v>76</v>
      </c>
      <c r="T904" s="7">
        <f>IF('Filtered Data'!J903="","",HEX2DEC(J904))</f>
        <v>0</v>
      </c>
      <c r="U904" s="7">
        <f>IF('Filtered Data'!K903="","",HEX2DEC(K904))</f>
        <v>0</v>
      </c>
      <c r="V904" s="7">
        <f>IF('Filtered Data'!L903="","",HEX2DEC(L904))</f>
        <v>0</v>
      </c>
      <c r="W904" s="7">
        <f>IF('Filtered Data'!M903="","",HEX2DEC(M904))</f>
        <v>0</v>
      </c>
      <c r="X904" s="7">
        <f>IF('Filtered Data'!N903="","",HEX2DEC(N904))</f>
        <v>0</v>
      </c>
      <c r="Y904" s="7"/>
      <c r="Z904" s="8" t="e">
        <f t="shared" si="46"/>
        <v>#NUM!</v>
      </c>
      <c r="AA904" s="7" t="str">
        <f>IF('Filtered Data'!G903="","",HEX2BIN(G904))</f>
        <v>1</v>
      </c>
      <c r="AB904" s="7" t="str">
        <f>IF('Filtered Data'!H903="","",HEX2BIN(H904))</f>
        <v>0</v>
      </c>
      <c r="AC904" s="7" t="str">
        <f>IF('Filtered Data'!I903="","",HEX2BIN(I904))</f>
        <v>1001100</v>
      </c>
      <c r="AD904" s="7" t="str">
        <f>IF('Filtered Data'!J903="","",HEX2BIN(J904))</f>
        <v>0</v>
      </c>
      <c r="AE904" s="7" t="str">
        <f>IF('Filtered Data'!K903="","",HEX2BIN(K904))</f>
        <v>0</v>
      </c>
      <c r="AF904" s="7" t="str">
        <f>IF('Filtered Data'!L903="","",HEX2BIN(L904))</f>
        <v>0</v>
      </c>
      <c r="AG904" s="7" t="str">
        <f>IF('Filtered Data'!M903="","",HEX2BIN(M904))</f>
        <v>0</v>
      </c>
      <c r="AH904" s="7" t="str">
        <f>IF('Filtered Data'!N903="","",HEX2BIN(N904))</f>
        <v>0</v>
      </c>
      <c r="AI904" s="7"/>
      <c r="AJ904" s="8" t="e">
        <f t="shared" si="47"/>
        <v>#NUM!</v>
      </c>
      <c r="AK904" s="7" t="str">
        <f>IF('Filtered Data'!G903="","",HEX2OCT(G904))</f>
        <v>1</v>
      </c>
      <c r="AL904" s="7" t="str">
        <f>IF('Filtered Data'!H903="","",HEX2OCT(H904))</f>
        <v>0</v>
      </c>
      <c r="AM904" s="7" t="str">
        <f>IF('Filtered Data'!I903="","",HEX2OCT(I904))</f>
        <v>114</v>
      </c>
      <c r="AN904" s="7" t="str">
        <f>IF('Filtered Data'!J903="","",HEX2OCT(J904))</f>
        <v>0</v>
      </c>
      <c r="AO904" s="7" t="str">
        <f>IF('Filtered Data'!K903="","",HEX2OCT(K904))</f>
        <v>0</v>
      </c>
      <c r="AP904" s="7" t="str">
        <f>IF('Filtered Data'!L903="","",HEX2OCT(L904))</f>
        <v>0</v>
      </c>
      <c r="AQ904" s="7" t="str">
        <f>IF('Filtered Data'!M903="","",HEX2OCT(M904))</f>
        <v>0</v>
      </c>
      <c r="AR904" s="7" t="str">
        <f>IF('Filtered Data'!N903="","",HEX2OCT(N904))</f>
        <v>0</v>
      </c>
    </row>
    <row r="905" hidden="1">
      <c r="A905" s="4">
        <f>'Filtered Data'!A904</f>
        <v>187681</v>
      </c>
      <c r="B905" s="4">
        <f>'Filtered Data'!B904</f>
        <v>0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64</v>
      </c>
      <c r="L905" s="4" t="str">
        <f>'Filtered Data'!L904</f>
        <v>00</v>
      </c>
      <c r="M905" s="4" t="str">
        <f>'Filtered Data'!M904</f>
        <v>64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100</v>
      </c>
      <c r="V905" s="7">
        <f>IF('Filtered Data'!L904="","",HEX2DEC(L905))</f>
        <v>0</v>
      </c>
      <c r="W905" s="7">
        <f>IF('Filtered Data'!M904="","",HEX2DEC(M905))</f>
        <v>100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1100100</v>
      </c>
      <c r="AF905" s="7" t="str">
        <f>IF('Filtered Data'!L904="","",HEX2BIN(L905))</f>
        <v>0</v>
      </c>
      <c r="AG905" s="7" t="str">
        <f>IF('Filtered Data'!M904="","",HEX2BIN(M905))</f>
        <v>1100100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144</v>
      </c>
      <c r="AP905" s="7" t="str">
        <f>IF('Filtered Data'!L904="","",HEX2OCT(L905))</f>
        <v>0</v>
      </c>
      <c r="AQ905" s="7" t="str">
        <f>IF('Filtered Data'!M904="","",HEX2OCT(M905))</f>
        <v>144</v>
      </c>
      <c r="AR905" s="7" t="str">
        <f>IF('Filtered Data'!N904="","",HEX2OCT(N905))</f>
        <v>43</v>
      </c>
    </row>
    <row r="906" hidden="1">
      <c r="A906" s="4">
        <f>'Filtered Data'!A905</f>
        <v>187682</v>
      </c>
      <c r="B906" s="4">
        <f>'Filtered Data'!B905</f>
        <v>0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187732</v>
      </c>
      <c r="B907" s="4">
        <f>'Filtered Data'!B906</f>
        <v>0</v>
      </c>
      <c r="C907" s="4">
        <f>'Filtered Data'!C906</f>
        <v>300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03</v>
      </c>
      <c r="H907" s="4" t="str">
        <f>'Filtered Data'!H906</f>
        <v>5a</v>
      </c>
      <c r="I907" s="4" t="str">
        <f>'Filtered Data'!I906</f>
        <v>64</v>
      </c>
      <c r="J907" s="4" t="str">
        <f>'Filtered Data'!J906</f>
        <v>5a</v>
      </c>
      <c r="K907" s="4" t="str">
        <f>'Filtered Data'!K906</f>
        <v>64</v>
      </c>
      <c r="L907" s="4" t="str">
        <f>'Filtered Data'!L906</f>
        <v>00</v>
      </c>
      <c r="M907" s="4" t="str">
        <f>'Filtered Data'!M906</f>
        <v>64</v>
      </c>
      <c r="N907" s="4" t="str">
        <f>'Filtered Data'!N906</f>
        <v>34</v>
      </c>
      <c r="P907" s="6" t="e">
        <f t="shared" si="45"/>
        <v>#NUM!</v>
      </c>
      <c r="Q907" s="7">
        <f>IF('Filtered Data'!G906="","",HEX2DEC(G907))</f>
        <v>3</v>
      </c>
      <c r="R907" s="7">
        <f>IF('Filtered Data'!H906="","",HEX2DEC(H907))</f>
        <v>90</v>
      </c>
      <c r="S907" s="7">
        <f>IF('Filtered Data'!I906="","",HEX2DEC(I907))</f>
        <v>100</v>
      </c>
      <c r="T907" s="7">
        <f>IF('Filtered Data'!J906="","",HEX2DEC(J907))</f>
        <v>90</v>
      </c>
      <c r="U907" s="7">
        <f>IF('Filtered Data'!K906="","",HEX2DEC(K907))</f>
        <v>100</v>
      </c>
      <c r="V907" s="7">
        <f>IF('Filtered Data'!L906="","",HEX2DEC(L907))</f>
        <v>0</v>
      </c>
      <c r="W907" s="7">
        <f>IF('Filtered Data'!M906="","",HEX2DEC(M907))</f>
        <v>100</v>
      </c>
      <c r="X907" s="7">
        <f>IF('Filtered Data'!N906="","",HEX2DEC(N907))</f>
        <v>52</v>
      </c>
      <c r="Y907" s="7"/>
      <c r="Z907" s="8" t="e">
        <f t="shared" si="46"/>
        <v>#NUM!</v>
      </c>
      <c r="AA907" s="7" t="str">
        <f>IF('Filtered Data'!G906="","",HEX2BIN(G907))</f>
        <v>11</v>
      </c>
      <c r="AB907" s="7" t="str">
        <f>IF('Filtered Data'!H906="","",HEX2BIN(H907))</f>
        <v>1011010</v>
      </c>
      <c r="AC907" s="7" t="str">
        <f>IF('Filtered Data'!I906="","",HEX2BIN(I907))</f>
        <v>1100100</v>
      </c>
      <c r="AD907" s="7" t="str">
        <f>IF('Filtered Data'!J906="","",HEX2BIN(J907))</f>
        <v>1011010</v>
      </c>
      <c r="AE907" s="7" t="str">
        <f>IF('Filtered Data'!K906="","",HEX2BIN(K907))</f>
        <v>1100100</v>
      </c>
      <c r="AF907" s="7" t="str">
        <f>IF('Filtered Data'!L906="","",HEX2BIN(L907))</f>
        <v>0</v>
      </c>
      <c r="AG907" s="7" t="str">
        <f>IF('Filtered Data'!M906="","",HEX2BIN(M907))</f>
        <v>1100100</v>
      </c>
      <c r="AH907" s="7" t="str">
        <f>IF('Filtered Data'!N906="","",HEX2BIN(N907))</f>
        <v>110100</v>
      </c>
      <c r="AI907" s="7"/>
      <c r="AJ907" s="8" t="e">
        <f t="shared" si="47"/>
        <v>#NUM!</v>
      </c>
      <c r="AK907" s="7" t="str">
        <f>IF('Filtered Data'!G906="","",HEX2OCT(G907))</f>
        <v>3</v>
      </c>
      <c r="AL907" s="7" t="str">
        <f>IF('Filtered Data'!H906="","",HEX2OCT(H907))</f>
        <v>132</v>
      </c>
      <c r="AM907" s="7" t="str">
        <f>IF('Filtered Data'!I906="","",HEX2OCT(I907))</f>
        <v>144</v>
      </c>
      <c r="AN907" s="7" t="str">
        <f>IF('Filtered Data'!J906="","",HEX2OCT(J907))</f>
        <v>132</v>
      </c>
      <c r="AO907" s="7" t="str">
        <f>IF('Filtered Data'!K906="","",HEX2OCT(K907))</f>
        <v>144</v>
      </c>
      <c r="AP907" s="7" t="str">
        <f>IF('Filtered Data'!L906="","",HEX2OCT(L907))</f>
        <v>0</v>
      </c>
      <c r="AQ907" s="7" t="str">
        <f>IF('Filtered Data'!M906="","",HEX2OCT(M907))</f>
        <v>144</v>
      </c>
      <c r="AR907" s="7" t="str">
        <f>IF('Filtered Data'!N906="","",HEX2OCT(N907))</f>
        <v>64</v>
      </c>
    </row>
    <row r="908" hidden="1">
      <c r="A908" s="4">
        <f>'Filtered Data'!A907</f>
        <v>187732</v>
      </c>
      <c r="B908" s="4">
        <f>'Filtered Data'!B907</f>
        <v>0</v>
      </c>
      <c r="C908" s="4">
        <f>'Filtered Data'!C907</f>
        <v>301</v>
      </c>
      <c r="D908" s="4">
        <f>'Filtered Data'!D907</f>
        <v>0</v>
      </c>
      <c r="E908" s="4">
        <f>'Filtered Data'!E907</f>
        <v>0</v>
      </c>
      <c r="F908" s="4">
        <f>'Filtered Data'!F907</f>
        <v>3</v>
      </c>
      <c r="G908" s="4" t="str">
        <f>'Filtered Data'!G907</f>
        <v>03</v>
      </c>
      <c r="H908" s="4" t="str">
        <f>'Filtered Data'!H907</f>
        <v>04</v>
      </c>
      <c r="I908" s="4" t="str">
        <f>'Filtered Data'!I907</f>
        <v>00</v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197632</v>
      </c>
      <c r="Q908" s="7">
        <f>IF('Filtered Data'!G907="","",HEX2DEC(G908))</f>
        <v>3</v>
      </c>
      <c r="R908" s="7">
        <f>IF('Filtered Data'!H907="","",HEX2DEC(H908))</f>
        <v>4</v>
      </c>
      <c r="S908" s="7">
        <f>IF('Filtered Data'!I907="","",HEX2DEC(I908))</f>
        <v>0</v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11</v>
      </c>
      <c r="AB908" s="7" t="str">
        <f>IF('Filtered Data'!H907="","",HEX2BIN(H908))</f>
        <v>100</v>
      </c>
      <c r="AC908" s="7" t="str">
        <f>IF('Filtered Data'!I907="","",HEX2BIN(I908))</f>
        <v>0</v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3</v>
      </c>
      <c r="AL908" s="7" t="str">
        <f>IF('Filtered Data'!H907="","",HEX2OCT(H908))</f>
        <v>4</v>
      </c>
      <c r="AM908" s="7" t="str">
        <f>IF('Filtered Data'!I907="","",HEX2OCT(I908))</f>
        <v>0</v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187737</v>
      </c>
      <c r="B909" s="4">
        <f>'Filtered Data'!B908</f>
        <v>1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8f</v>
      </c>
      <c r="H909" s="4" t="str">
        <f>'Filtered Data'!H908</f>
        <v>a0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56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143</v>
      </c>
      <c r="R909" s="7">
        <f>IF('Filtered Data'!H908="","",HEX2DEC(H909))</f>
        <v>160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86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10001111</v>
      </c>
      <c r="AB909" s="7" t="str">
        <f>IF('Filtered Data'!H908="","",HEX2BIN(H909))</f>
        <v>10100000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1010110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217</v>
      </c>
      <c r="AL909" s="7" t="str">
        <f>IF('Filtered Data'!H908="","",HEX2OCT(H909))</f>
        <v>240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126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187744</v>
      </c>
      <c r="B910" s="4">
        <f>'Filtered Data'!B909</f>
        <v>1</v>
      </c>
      <c r="C910" s="4">
        <f>'Filtered Data'!C909</f>
        <v>201</v>
      </c>
      <c r="D910" s="4">
        <f>'Filtered Data'!D909</f>
        <v>0</v>
      </c>
      <c r="E910" s="4">
        <f>'Filtered Data'!E909</f>
        <v>0</v>
      </c>
      <c r="F910" s="4">
        <f>'Filtered Data'!F909</f>
        <v>6</v>
      </c>
      <c r="G910" s="4" t="str">
        <f>'Filtered Data'!G909</f>
        <v>6c</v>
      </c>
      <c r="H910" s="4" t="str">
        <f>'Filtered Data'!H909</f>
        <v>02</v>
      </c>
      <c r="I910" s="4" t="str">
        <f>'Filtered Data'!I909</f>
        <v>00</v>
      </c>
      <c r="J910" s="4" t="str">
        <f>'Filtered Data'!J909</f>
        <v>00</v>
      </c>
      <c r="K910" s="4" t="str">
        <f>'Filtered Data'!K909</f>
        <v>62</v>
      </c>
      <c r="L910" s="4" t="str">
        <f>'Filtered Data'!L909</f>
        <v>00</v>
      </c>
      <c r="M910" s="4" t="str">
        <f>'Filtered Data'!M909</f>
        <v/>
      </c>
      <c r="N910" s="4" t="str">
        <f>'Filtered Data'!N909</f>
        <v/>
      </c>
      <c r="P910" s="6" t="e">
        <f t="shared" si="45"/>
        <v>#NUM!</v>
      </c>
      <c r="Q910" s="7">
        <f>IF('Filtered Data'!G909="","",HEX2DEC(G910))</f>
        <v>108</v>
      </c>
      <c r="R910" s="7">
        <f>IF('Filtered Data'!H909="","",HEX2DEC(H910))</f>
        <v>2</v>
      </c>
      <c r="S910" s="7">
        <f>IF('Filtered Data'!I909="","",HEX2DEC(I910))</f>
        <v>0</v>
      </c>
      <c r="T910" s="7">
        <f>IF('Filtered Data'!J909="","",HEX2DEC(J910))</f>
        <v>0</v>
      </c>
      <c r="U910" s="7">
        <f>IF('Filtered Data'!K909="","",HEX2DEC(K910))</f>
        <v>98</v>
      </c>
      <c r="V910" s="7">
        <f>IF('Filtered Data'!L909="","",HEX2DEC(L910))</f>
        <v>0</v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e">
        <f t="shared" si="46"/>
        <v>#NUM!</v>
      </c>
      <c r="AA910" s="7" t="str">
        <f>IF('Filtered Data'!G909="","",HEX2BIN(G910))</f>
        <v>1101100</v>
      </c>
      <c r="AB910" s="7" t="str">
        <f>IF('Filtered Data'!H909="","",HEX2BIN(H910))</f>
        <v>10</v>
      </c>
      <c r="AC910" s="7" t="str">
        <f>IF('Filtered Data'!I909="","",HEX2BIN(I910))</f>
        <v>0</v>
      </c>
      <c r="AD910" s="7" t="str">
        <f>IF('Filtered Data'!J909="","",HEX2BIN(J910))</f>
        <v>0</v>
      </c>
      <c r="AE910" s="7" t="str">
        <f>IF('Filtered Data'!K909="","",HEX2BIN(K910))</f>
        <v>1100010</v>
      </c>
      <c r="AF910" s="7" t="str">
        <f>IF('Filtered Data'!L909="","",HEX2BIN(L910))</f>
        <v>0</v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e">
        <f t="shared" si="47"/>
        <v>#NUM!</v>
      </c>
      <c r="AK910" s="7" t="str">
        <f>IF('Filtered Data'!G909="","",HEX2OCT(G910))</f>
        <v>154</v>
      </c>
      <c r="AL910" s="7" t="str">
        <f>IF('Filtered Data'!H909="","",HEX2OCT(H910))</f>
        <v>2</v>
      </c>
      <c r="AM910" s="7" t="str">
        <f>IF('Filtered Data'!I909="","",HEX2OCT(I910))</f>
        <v>0</v>
      </c>
      <c r="AN910" s="7" t="str">
        <f>IF('Filtered Data'!J909="","",HEX2OCT(J910))</f>
        <v>0</v>
      </c>
      <c r="AO910" s="7" t="str">
        <f>IF('Filtered Data'!K909="","",HEX2OCT(K910))</f>
        <v>142</v>
      </c>
      <c r="AP910" s="7" t="str">
        <f>IF('Filtered Data'!L909="","",HEX2OCT(L910))</f>
        <v>0</v>
      </c>
      <c r="AQ910" s="7" t="str">
        <f>IF('Filtered Data'!M909="","",HEX2OCT(M910))</f>
        <v/>
      </c>
      <c r="AR910" s="7" t="str">
        <f>IF('Filtered Data'!N909="","",HEX2OCT(N910))</f>
        <v/>
      </c>
    </row>
    <row r="911" hidden="1">
      <c r="A911" s="4">
        <f>'Filtered Data'!A910</f>
        <v>187756</v>
      </c>
      <c r="B911" s="4">
        <f>'Filtered Data'!B910</f>
        <v>1</v>
      </c>
      <c r="C911" s="4">
        <f>'Filtered Data'!C910</f>
        <v>203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00</v>
      </c>
      <c r="H911" s="4" t="str">
        <f>'Filtered Data'!H910</f>
        <v>00</v>
      </c>
      <c r="I911" s="4" t="str">
        <f>'Filtered Data'!I910</f>
        <v>00</v>
      </c>
      <c r="J911" s="4" t="str">
        <f>'Filtered Data'!J910</f>
        <v>00</v>
      </c>
      <c r="K911" s="4" t="str">
        <f>'Filtered Data'!K910</f>
        <v>00</v>
      </c>
      <c r="L911" s="4" t="str">
        <f>'Filtered Data'!L910</f>
        <v>00</v>
      </c>
      <c r="M911" s="4" t="str">
        <f>'Filtered Data'!M910</f>
        <v>00</v>
      </c>
      <c r="N911" s="4" t="str">
        <f>'Filtered Data'!N910</f>
        <v>00</v>
      </c>
      <c r="P911" s="6" t="e">
        <f t="shared" si="45"/>
        <v>#NUM!</v>
      </c>
      <c r="Q911" s="7">
        <f>IF('Filtered Data'!G910="","",HEX2DEC(G911))</f>
        <v>0</v>
      </c>
      <c r="R911" s="7">
        <f>IF('Filtered Data'!H910="","",HEX2DEC(H911))</f>
        <v>0</v>
      </c>
      <c r="S911" s="7">
        <f>IF('Filtered Data'!I910="","",HEX2DEC(I911))</f>
        <v>0</v>
      </c>
      <c r="T911" s="7">
        <f>IF('Filtered Data'!J910="","",HEX2DEC(J911))</f>
        <v>0</v>
      </c>
      <c r="U911" s="7">
        <f>IF('Filtered Data'!K910="","",HEX2DEC(K911))</f>
        <v>0</v>
      </c>
      <c r="V911" s="7">
        <f>IF('Filtered Data'!L910="","",HEX2DEC(L911))</f>
        <v>0</v>
      </c>
      <c r="W911" s="7">
        <f>IF('Filtered Data'!M910="","",HEX2DEC(M911))</f>
        <v>0</v>
      </c>
      <c r="X911" s="7">
        <f>IF('Filtered Data'!N910="","",HEX2DEC(N911))</f>
        <v>0</v>
      </c>
      <c r="Y911" s="7"/>
      <c r="Z911" s="8" t="e">
        <f t="shared" si="46"/>
        <v>#NUM!</v>
      </c>
      <c r="AA911" s="7" t="str">
        <f>IF('Filtered Data'!G910="","",HEX2BIN(G911))</f>
        <v>0</v>
      </c>
      <c r="AB911" s="7" t="str">
        <f>IF('Filtered Data'!H910="","",HEX2BIN(H911))</f>
        <v>0</v>
      </c>
      <c r="AC911" s="7" t="str">
        <f>IF('Filtered Data'!I910="","",HEX2BIN(I911))</f>
        <v>0</v>
      </c>
      <c r="AD911" s="7" t="str">
        <f>IF('Filtered Data'!J910="","",HEX2BIN(J911))</f>
        <v>0</v>
      </c>
      <c r="AE911" s="7" t="str">
        <f>IF('Filtered Data'!K910="","",HEX2BIN(K911))</f>
        <v>0</v>
      </c>
      <c r="AF911" s="7" t="str">
        <f>IF('Filtered Data'!L910="","",HEX2BIN(L911))</f>
        <v>0</v>
      </c>
      <c r="AG911" s="7" t="str">
        <f>IF('Filtered Data'!M910="","",HEX2BIN(M911))</f>
        <v>0</v>
      </c>
      <c r="AH911" s="7" t="str">
        <f>IF('Filtered Data'!N910="","",HEX2BIN(N911))</f>
        <v>0</v>
      </c>
      <c r="AI911" s="7"/>
      <c r="AJ911" s="8" t="e">
        <f t="shared" si="47"/>
        <v>#NUM!</v>
      </c>
      <c r="AK911" s="7" t="str">
        <f>IF('Filtered Data'!G910="","",HEX2OCT(G911))</f>
        <v>0</v>
      </c>
      <c r="AL911" s="7" t="str">
        <f>IF('Filtered Data'!H910="","",HEX2OCT(H911))</f>
        <v>0</v>
      </c>
      <c r="AM911" s="7" t="str">
        <f>IF('Filtered Data'!I910="","",HEX2OCT(I911))</f>
        <v>0</v>
      </c>
      <c r="AN911" s="7" t="str">
        <f>IF('Filtered Data'!J910="","",HEX2OCT(J911))</f>
        <v>0</v>
      </c>
      <c r="AO911" s="7" t="str">
        <f>IF('Filtered Data'!K910="","",HEX2OCT(K911))</f>
        <v>0</v>
      </c>
      <c r="AP911" s="7" t="str">
        <f>IF('Filtered Data'!L910="","",HEX2OCT(L911))</f>
        <v>0</v>
      </c>
      <c r="AQ911" s="7" t="str">
        <f>IF('Filtered Data'!M910="","",HEX2OCT(M911))</f>
        <v>0</v>
      </c>
      <c r="AR911" s="7" t="str">
        <f>IF('Filtered Data'!N910="","",HEX2OCT(N911))</f>
        <v>0</v>
      </c>
    </row>
    <row r="912" hidden="1">
      <c r="A912" s="4">
        <f>'Filtered Data'!A911</f>
        <v>187757</v>
      </c>
      <c r="B912" s="4">
        <f>'Filtered Data'!B911</f>
        <v>1</v>
      </c>
      <c r="C912" s="4">
        <f>'Filtered Data'!C911</f>
        <v>400</v>
      </c>
      <c r="D912" s="4">
        <f>'Filtered Data'!D911</f>
        <v>0</v>
      </c>
      <c r="E912" s="4">
        <f>'Filtered Data'!E911</f>
        <v>0</v>
      </c>
      <c r="F912" s="4">
        <f>'Filtered Data'!F911</f>
        <v>8</v>
      </c>
      <c r="G912" s="4" t="str">
        <f>'Filtered Data'!G911</f>
        <v>01</v>
      </c>
      <c r="H912" s="4" t="str">
        <f>'Filtered Data'!H911</f>
        <v>00</v>
      </c>
      <c r="I912" s="4" t="str">
        <f>'Filtered Data'!I911</f>
        <v>4c</v>
      </c>
      <c r="J912" s="4" t="str">
        <f>'Filtered Data'!J911</f>
        <v>00</v>
      </c>
      <c r="K912" s="4" t="str">
        <f>'Filtered Data'!K911</f>
        <v>00</v>
      </c>
      <c r="L912" s="4" t="str">
        <f>'Filtered Data'!L911</f>
        <v>00</v>
      </c>
      <c r="M912" s="4" t="str">
        <f>'Filtered Data'!M911</f>
        <v>00</v>
      </c>
      <c r="N912" s="4" t="str">
        <f>'Filtered Data'!N911</f>
        <v>00</v>
      </c>
      <c r="P912" s="6" t="e">
        <f t="shared" si="45"/>
        <v>#NUM!</v>
      </c>
      <c r="Q912" s="7">
        <f>IF('Filtered Data'!G911="","",HEX2DEC(G912))</f>
        <v>1</v>
      </c>
      <c r="R912" s="7">
        <f>IF('Filtered Data'!H911="","",HEX2DEC(H912))</f>
        <v>0</v>
      </c>
      <c r="S912" s="7">
        <f>IF('Filtered Data'!I911="","",HEX2DEC(I912))</f>
        <v>76</v>
      </c>
      <c r="T912" s="7">
        <f>IF('Filtered Data'!J911="","",HEX2DEC(J912))</f>
        <v>0</v>
      </c>
      <c r="U912" s="7">
        <f>IF('Filtered Data'!K911="","",HEX2DEC(K912))</f>
        <v>0</v>
      </c>
      <c r="V912" s="7">
        <f>IF('Filtered Data'!L911="","",HEX2DEC(L912))</f>
        <v>0</v>
      </c>
      <c r="W912" s="7">
        <f>IF('Filtered Data'!M911="","",HEX2DEC(M912))</f>
        <v>0</v>
      </c>
      <c r="X912" s="7">
        <f>IF('Filtered Data'!N911="","",HEX2DEC(N912))</f>
        <v>0</v>
      </c>
      <c r="Y912" s="7"/>
      <c r="Z912" s="8" t="e">
        <f t="shared" si="46"/>
        <v>#NUM!</v>
      </c>
      <c r="AA912" s="7" t="str">
        <f>IF('Filtered Data'!G911="","",HEX2BIN(G912))</f>
        <v>1</v>
      </c>
      <c r="AB912" s="7" t="str">
        <f>IF('Filtered Data'!H911="","",HEX2BIN(H912))</f>
        <v>0</v>
      </c>
      <c r="AC912" s="7" t="str">
        <f>IF('Filtered Data'!I911="","",HEX2BIN(I912))</f>
        <v>1001100</v>
      </c>
      <c r="AD912" s="7" t="str">
        <f>IF('Filtered Data'!J911="","",HEX2BIN(J912))</f>
        <v>0</v>
      </c>
      <c r="AE912" s="7" t="str">
        <f>IF('Filtered Data'!K911="","",HEX2BIN(K912))</f>
        <v>0</v>
      </c>
      <c r="AF912" s="7" t="str">
        <f>IF('Filtered Data'!L911="","",HEX2BIN(L912))</f>
        <v>0</v>
      </c>
      <c r="AG912" s="7" t="str">
        <f>IF('Filtered Data'!M911="","",HEX2BIN(M912))</f>
        <v>0</v>
      </c>
      <c r="AH912" s="7" t="str">
        <f>IF('Filtered Data'!N911="","",HEX2BIN(N912))</f>
        <v>0</v>
      </c>
      <c r="AI912" s="7"/>
      <c r="AJ912" s="8" t="e">
        <f t="shared" si="47"/>
        <v>#NUM!</v>
      </c>
      <c r="AK912" s="7" t="str">
        <f>IF('Filtered Data'!G911="","",HEX2OCT(G912))</f>
        <v>1</v>
      </c>
      <c r="AL912" s="7" t="str">
        <f>IF('Filtered Data'!H911="","",HEX2OCT(H912))</f>
        <v>0</v>
      </c>
      <c r="AM912" s="7" t="str">
        <f>IF('Filtered Data'!I911="","",HEX2OCT(I912))</f>
        <v>114</v>
      </c>
      <c r="AN912" s="7" t="str">
        <f>IF('Filtered Data'!J911="","",HEX2OCT(J912))</f>
        <v>0</v>
      </c>
      <c r="AO912" s="7" t="str">
        <f>IF('Filtered Data'!K911="","",HEX2OCT(K912))</f>
        <v>0</v>
      </c>
      <c r="AP912" s="7" t="str">
        <f>IF('Filtered Data'!L911="","",HEX2OCT(L912))</f>
        <v>0</v>
      </c>
      <c r="AQ912" s="7" t="str">
        <f>IF('Filtered Data'!M911="","",HEX2OCT(M912))</f>
        <v>0</v>
      </c>
      <c r="AR912" s="7" t="str">
        <f>IF('Filtered Data'!N911="","",HEX2OCT(N912))</f>
        <v>0</v>
      </c>
    </row>
    <row r="913" hidden="1">
      <c r="A913" s="4">
        <f>'Filtered Data'!A912</f>
        <v>187781</v>
      </c>
      <c r="B913" s="4">
        <f>'Filtered Data'!B912</f>
        <v>0</v>
      </c>
      <c r="C913" s="4">
        <f>'Filtered Data'!C912</f>
        <v>300</v>
      </c>
      <c r="D913" s="4">
        <f>'Filtered Data'!D912</f>
        <v>0</v>
      </c>
      <c r="E913" s="4">
        <f>'Filtered Data'!E912</f>
        <v>0</v>
      </c>
      <c r="F913" s="4">
        <f>'Filtered Data'!F912</f>
        <v>8</v>
      </c>
      <c r="G913" s="4" t="str">
        <f>'Filtered Data'!G912</f>
        <v>03</v>
      </c>
      <c r="H913" s="4" t="str">
        <f>'Filtered Data'!H912</f>
        <v>5a</v>
      </c>
      <c r="I913" s="4" t="str">
        <f>'Filtered Data'!I912</f>
        <v>64</v>
      </c>
      <c r="J913" s="4" t="str">
        <f>'Filtered Data'!J912</f>
        <v>5a</v>
      </c>
      <c r="K913" s="4" t="str">
        <f>'Filtered Data'!K912</f>
        <v>64</v>
      </c>
      <c r="L913" s="4" t="str">
        <f>'Filtered Data'!L912</f>
        <v>00</v>
      </c>
      <c r="M913" s="4" t="str">
        <f>'Filtered Data'!M912</f>
        <v>64</v>
      </c>
      <c r="N913" s="4" t="str">
        <f>'Filtered Data'!N912</f>
        <v>25</v>
      </c>
      <c r="P913" s="6" t="e">
        <f t="shared" si="45"/>
        <v>#NUM!</v>
      </c>
      <c r="Q913" s="7">
        <f>IF('Filtered Data'!G912="","",HEX2DEC(G913))</f>
        <v>3</v>
      </c>
      <c r="R913" s="7">
        <f>IF('Filtered Data'!H912="","",HEX2DEC(H913))</f>
        <v>90</v>
      </c>
      <c r="S913" s="7">
        <f>IF('Filtered Data'!I912="","",HEX2DEC(I913))</f>
        <v>100</v>
      </c>
      <c r="T913" s="7">
        <f>IF('Filtered Data'!J912="","",HEX2DEC(J913))</f>
        <v>90</v>
      </c>
      <c r="U913" s="7">
        <f>IF('Filtered Data'!K912="","",HEX2DEC(K913))</f>
        <v>100</v>
      </c>
      <c r="V913" s="7">
        <f>IF('Filtered Data'!L912="","",HEX2DEC(L913))</f>
        <v>0</v>
      </c>
      <c r="W913" s="7">
        <f>IF('Filtered Data'!M912="","",HEX2DEC(M913))</f>
        <v>100</v>
      </c>
      <c r="X913" s="7">
        <f>IF('Filtered Data'!N912="","",HEX2DEC(N913))</f>
        <v>37</v>
      </c>
      <c r="Y913" s="7"/>
      <c r="Z913" s="8" t="e">
        <f t="shared" si="46"/>
        <v>#NUM!</v>
      </c>
      <c r="AA913" s="7" t="str">
        <f>IF('Filtered Data'!G912="","",HEX2BIN(G913))</f>
        <v>11</v>
      </c>
      <c r="AB913" s="7" t="str">
        <f>IF('Filtered Data'!H912="","",HEX2BIN(H913))</f>
        <v>1011010</v>
      </c>
      <c r="AC913" s="7" t="str">
        <f>IF('Filtered Data'!I912="","",HEX2BIN(I913))</f>
        <v>1100100</v>
      </c>
      <c r="AD913" s="7" t="str">
        <f>IF('Filtered Data'!J912="","",HEX2BIN(J913))</f>
        <v>1011010</v>
      </c>
      <c r="AE913" s="7" t="str">
        <f>IF('Filtered Data'!K912="","",HEX2BIN(K913))</f>
        <v>1100100</v>
      </c>
      <c r="AF913" s="7" t="str">
        <f>IF('Filtered Data'!L912="","",HEX2BIN(L913))</f>
        <v>0</v>
      </c>
      <c r="AG913" s="7" t="str">
        <f>IF('Filtered Data'!M912="","",HEX2BIN(M913))</f>
        <v>1100100</v>
      </c>
      <c r="AH913" s="7" t="str">
        <f>IF('Filtered Data'!N912="","",HEX2BIN(N913))</f>
        <v>100101</v>
      </c>
      <c r="AI913" s="7"/>
      <c r="AJ913" s="8" t="e">
        <f t="shared" si="47"/>
        <v>#NUM!</v>
      </c>
      <c r="AK913" s="7" t="str">
        <f>IF('Filtered Data'!G912="","",HEX2OCT(G913))</f>
        <v>3</v>
      </c>
      <c r="AL913" s="7" t="str">
        <f>IF('Filtered Data'!H912="","",HEX2OCT(H913))</f>
        <v>132</v>
      </c>
      <c r="AM913" s="7" t="str">
        <f>IF('Filtered Data'!I912="","",HEX2OCT(I913))</f>
        <v>144</v>
      </c>
      <c r="AN913" s="7" t="str">
        <f>IF('Filtered Data'!J912="","",HEX2OCT(J913))</f>
        <v>132</v>
      </c>
      <c r="AO913" s="7" t="str">
        <f>IF('Filtered Data'!K912="","",HEX2OCT(K913))</f>
        <v>144</v>
      </c>
      <c r="AP913" s="7" t="str">
        <f>IF('Filtered Data'!L912="","",HEX2OCT(L913))</f>
        <v>0</v>
      </c>
      <c r="AQ913" s="7" t="str">
        <f>IF('Filtered Data'!M912="","",HEX2OCT(M913))</f>
        <v>144</v>
      </c>
      <c r="AR913" s="7" t="str">
        <f>IF('Filtered Data'!N912="","",HEX2OCT(N913))</f>
        <v>45</v>
      </c>
    </row>
    <row r="914" hidden="1">
      <c r="A914" s="4">
        <f>'Filtered Data'!A913</f>
        <v>187782</v>
      </c>
      <c r="B914" s="4">
        <f>'Filtered Data'!B913</f>
        <v>0</v>
      </c>
      <c r="C914" s="4">
        <f>'Filtered Data'!C913</f>
        <v>301</v>
      </c>
      <c r="D914" s="4">
        <f>'Filtered Data'!D913</f>
        <v>0</v>
      </c>
      <c r="E914" s="4">
        <f>'Filtered Data'!E913</f>
        <v>0</v>
      </c>
      <c r="F914" s="4">
        <f>'Filtered Data'!F913</f>
        <v>3</v>
      </c>
      <c r="G914" s="4" t="str">
        <f>'Filtered Data'!G913</f>
        <v>54</v>
      </c>
      <c r="H914" s="4" t="str">
        <f>'Filtered Data'!H913</f>
        <v>05</v>
      </c>
      <c r="I914" s="4" t="str">
        <f>'Filtered Data'!I913</f>
        <v>00</v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5506304</v>
      </c>
      <c r="Q914" s="7">
        <f>IF('Filtered Data'!G913="","",HEX2DEC(G914))</f>
        <v>84</v>
      </c>
      <c r="R914" s="7">
        <f>IF('Filtered Data'!H913="","",HEX2DEC(H914))</f>
        <v>5</v>
      </c>
      <c r="S914" s="7">
        <f>IF('Filtered Data'!I913="","",HEX2DEC(I914))</f>
        <v>0</v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e">
        <f t="shared" si="46"/>
        <v>#NUM!</v>
      </c>
      <c r="AA914" s="7" t="str">
        <f>IF('Filtered Data'!G913="","",HEX2BIN(G914))</f>
        <v>1010100</v>
      </c>
      <c r="AB914" s="7" t="str">
        <f>IF('Filtered Data'!H913="","",HEX2BIN(H914))</f>
        <v>101</v>
      </c>
      <c r="AC914" s="7" t="str">
        <f>IF('Filtered Data'!I913="","",HEX2BIN(I914))</f>
        <v>0</v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e">
        <f t="shared" si="47"/>
        <v>#NUM!</v>
      </c>
      <c r="AK914" s="7" t="str">
        <f>IF('Filtered Data'!G913="","",HEX2OCT(G914))</f>
        <v>124</v>
      </c>
      <c r="AL914" s="7" t="str">
        <f>IF('Filtered Data'!H913="","",HEX2OCT(H914))</f>
        <v>5</v>
      </c>
      <c r="AM914" s="7" t="str">
        <f>IF('Filtered Data'!I913="","",HEX2OCT(I914))</f>
        <v>0</v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 hidden="1">
      <c r="A915" s="4">
        <f>'Filtered Data'!A914</f>
        <v>187831</v>
      </c>
      <c r="B915" s="4">
        <f>'Filtered Data'!B914</f>
        <v>0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64</v>
      </c>
      <c r="L915" s="4" t="str">
        <f>'Filtered Data'!L914</f>
        <v>00</v>
      </c>
      <c r="M915" s="4" t="str">
        <f>'Filtered Data'!M914</f>
        <v>64</v>
      </c>
      <c r="N915" s="4" t="str">
        <f>'Filtered Data'!N914</f>
        <v>36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100</v>
      </c>
      <c r="V915" s="7">
        <f>IF('Filtered Data'!L914="","",HEX2DEC(L915))</f>
        <v>0</v>
      </c>
      <c r="W915" s="7">
        <f>IF('Filtered Data'!M914="","",HEX2DEC(M915))</f>
        <v>100</v>
      </c>
      <c r="X915" s="7">
        <f>IF('Filtered Data'!N914="","",HEX2DEC(N915))</f>
        <v>54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1100100</v>
      </c>
      <c r="AF915" s="7" t="str">
        <f>IF('Filtered Data'!L914="","",HEX2BIN(L915))</f>
        <v>0</v>
      </c>
      <c r="AG915" s="7" t="str">
        <f>IF('Filtered Data'!M914="","",HEX2BIN(M915))</f>
        <v>1100100</v>
      </c>
      <c r="AH915" s="7" t="str">
        <f>IF('Filtered Data'!N914="","",HEX2BIN(N915))</f>
        <v>110110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144</v>
      </c>
      <c r="AP915" s="7" t="str">
        <f>IF('Filtered Data'!L914="","",HEX2OCT(L915))</f>
        <v>0</v>
      </c>
      <c r="AQ915" s="7" t="str">
        <f>IF('Filtered Data'!M914="","",HEX2OCT(M915))</f>
        <v>144</v>
      </c>
      <c r="AR915" s="7" t="str">
        <f>IF('Filtered Data'!N914="","",HEX2OCT(N915))</f>
        <v>66</v>
      </c>
    </row>
    <row r="916" hidden="1">
      <c r="A916" s="4">
        <f>'Filtered Data'!A915</f>
        <v>187832</v>
      </c>
      <c r="B916" s="4">
        <f>'Filtered Data'!B915</f>
        <v>0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f5</v>
      </c>
      <c r="H916" s="4" t="str">
        <f>'Filtered Data'!H915</f>
        <v>06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16057856</v>
      </c>
      <c r="Q916" s="7">
        <f>IF('Filtered Data'!G915="","",HEX2DEC(G916))</f>
        <v>245</v>
      </c>
      <c r="R916" s="7">
        <f>IF('Filtered Data'!H915="","",HEX2DEC(H916))</f>
        <v>6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11110101</v>
      </c>
      <c r="AB916" s="7" t="str">
        <f>IF('Filtered Data'!H915="","",HEX2BIN(H916))</f>
        <v>110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365</v>
      </c>
      <c r="AL916" s="7" t="str">
        <f>IF('Filtered Data'!H915="","",HEX2OCT(H916))</f>
        <v>6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187838</v>
      </c>
      <c r="B917" s="4">
        <f>'Filtered Data'!B916</f>
        <v>1</v>
      </c>
      <c r="C917" s="4">
        <f>'Filtered Data'!C916</f>
        <v>401</v>
      </c>
      <c r="D917" s="4">
        <f>'Filtered Data'!D916</f>
        <v>0</v>
      </c>
      <c r="E917" s="4">
        <f>'Filtered Data'!E916</f>
        <v>0</v>
      </c>
      <c r="F917" s="4">
        <f>'Filtered Data'!F916</f>
        <v>8</v>
      </c>
      <c r="G917" s="4" t="str">
        <f>'Filtered Data'!G916</f>
        <v>8f</v>
      </c>
      <c r="H917" s="4" t="str">
        <f>'Filtered Data'!H916</f>
        <v>a0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56</v>
      </c>
      <c r="L917" s="4" t="str">
        <f>'Filtered Data'!L916</f>
        <v>00</v>
      </c>
      <c r="M917" s="4" t="str">
        <f>'Filtered Data'!M916</f>
        <v>00</v>
      </c>
      <c r="N917" s="4" t="str">
        <f>'Filtered Data'!N916</f>
        <v>00</v>
      </c>
      <c r="P917" s="6" t="e">
        <f t="shared" si="45"/>
        <v>#NUM!</v>
      </c>
      <c r="Q917" s="7">
        <f>IF('Filtered Data'!G916="","",HEX2DEC(G917))</f>
        <v>143</v>
      </c>
      <c r="R917" s="7">
        <f>IF('Filtered Data'!H916="","",HEX2DEC(H917))</f>
        <v>160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86</v>
      </c>
      <c r="V917" s="7">
        <f>IF('Filtered Data'!L916="","",HEX2DEC(L917))</f>
        <v>0</v>
      </c>
      <c r="W917" s="7">
        <f>IF('Filtered Data'!M916="","",HEX2DEC(M917))</f>
        <v>0</v>
      </c>
      <c r="X917" s="7">
        <f>IF('Filtered Data'!N916="","",HEX2DEC(N917))</f>
        <v>0</v>
      </c>
      <c r="Y917" s="7"/>
      <c r="Z917" s="8" t="e">
        <f t="shared" si="46"/>
        <v>#NUM!</v>
      </c>
      <c r="AA917" s="7" t="str">
        <f>IF('Filtered Data'!G916="","",HEX2BIN(G917))</f>
        <v>10001111</v>
      </c>
      <c r="AB917" s="7" t="str">
        <f>IF('Filtered Data'!H916="","",HEX2BIN(H917))</f>
        <v>10100000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1010110</v>
      </c>
      <c r="AF917" s="7" t="str">
        <f>IF('Filtered Data'!L916="","",HEX2BIN(L917))</f>
        <v>0</v>
      </c>
      <c r="AG917" s="7" t="str">
        <f>IF('Filtered Data'!M916="","",HEX2BIN(M917))</f>
        <v>0</v>
      </c>
      <c r="AH917" s="7" t="str">
        <f>IF('Filtered Data'!N916="","",HEX2BIN(N917))</f>
        <v>0</v>
      </c>
      <c r="AI917" s="7"/>
      <c r="AJ917" s="8" t="e">
        <f t="shared" si="47"/>
        <v>#NUM!</v>
      </c>
      <c r="AK917" s="7" t="str">
        <f>IF('Filtered Data'!G916="","",HEX2OCT(G917))</f>
        <v>217</v>
      </c>
      <c r="AL917" s="7" t="str">
        <f>IF('Filtered Data'!H916="","",HEX2OCT(H917))</f>
        <v>240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126</v>
      </c>
      <c r="AP917" s="7" t="str">
        <f>IF('Filtered Data'!L916="","",HEX2OCT(L917))</f>
        <v>0</v>
      </c>
      <c r="AQ917" s="7" t="str">
        <f>IF('Filtered Data'!M916="","",HEX2OCT(M917))</f>
        <v>0</v>
      </c>
      <c r="AR917" s="7" t="str">
        <f>IF('Filtered Data'!N916="","",HEX2OCT(N917))</f>
        <v>0</v>
      </c>
    </row>
    <row r="918" hidden="1">
      <c r="A918" s="4">
        <f>'Filtered Data'!A917</f>
        <v>187844</v>
      </c>
      <c r="B918" s="4">
        <f>'Filtered Data'!B917</f>
        <v>1</v>
      </c>
      <c r="C918" s="4">
        <f>'Filtered Data'!C917</f>
        <v>201</v>
      </c>
      <c r="D918" s="4">
        <f>'Filtered Data'!D917</f>
        <v>0</v>
      </c>
      <c r="E918" s="4">
        <f>'Filtered Data'!E917</f>
        <v>0</v>
      </c>
      <c r="F918" s="4">
        <f>'Filtered Data'!F917</f>
        <v>6</v>
      </c>
      <c r="G918" s="4" t="str">
        <f>'Filtered Data'!G917</f>
        <v>6c</v>
      </c>
      <c r="H918" s="4" t="str">
        <f>'Filtered Data'!H917</f>
        <v>02</v>
      </c>
      <c r="I918" s="4" t="str">
        <f>'Filtered Data'!I917</f>
        <v>00</v>
      </c>
      <c r="J918" s="4" t="str">
        <f>'Filtered Data'!J917</f>
        <v>00</v>
      </c>
      <c r="K918" s="4" t="str">
        <f>'Filtered Data'!K917</f>
        <v>62</v>
      </c>
      <c r="L918" s="4" t="str">
        <f>'Filtered Data'!L917</f>
        <v>00</v>
      </c>
      <c r="M918" s="4" t="str">
        <f>'Filtered Data'!M917</f>
        <v/>
      </c>
      <c r="N918" s="4" t="str">
        <f>'Filtered Data'!N917</f>
        <v/>
      </c>
      <c r="P918" s="6" t="e">
        <f t="shared" si="45"/>
        <v>#NUM!</v>
      </c>
      <c r="Q918" s="7">
        <f>IF('Filtered Data'!G917="","",HEX2DEC(G918))</f>
        <v>108</v>
      </c>
      <c r="R918" s="7">
        <f>IF('Filtered Data'!H917="","",HEX2DEC(H918))</f>
        <v>2</v>
      </c>
      <c r="S918" s="7">
        <f>IF('Filtered Data'!I917="","",HEX2DEC(I918))</f>
        <v>0</v>
      </c>
      <c r="T918" s="7">
        <f>IF('Filtered Data'!J917="","",HEX2DEC(J918))</f>
        <v>0</v>
      </c>
      <c r="U918" s="7">
        <f>IF('Filtered Data'!K917="","",HEX2DEC(K918))</f>
        <v>98</v>
      </c>
      <c r="V918" s="7">
        <f>IF('Filtered Data'!L917="","",HEX2DEC(L918))</f>
        <v>0</v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1101100</v>
      </c>
      <c r="AB918" s="7" t="str">
        <f>IF('Filtered Data'!H917="","",HEX2BIN(H918))</f>
        <v>10</v>
      </c>
      <c r="AC918" s="7" t="str">
        <f>IF('Filtered Data'!I917="","",HEX2BIN(I918))</f>
        <v>0</v>
      </c>
      <c r="AD918" s="7" t="str">
        <f>IF('Filtered Data'!J917="","",HEX2BIN(J918))</f>
        <v>0</v>
      </c>
      <c r="AE918" s="7" t="str">
        <f>IF('Filtered Data'!K917="","",HEX2BIN(K918))</f>
        <v>1100010</v>
      </c>
      <c r="AF918" s="7" t="str">
        <f>IF('Filtered Data'!L917="","",HEX2BIN(L918))</f>
        <v>0</v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154</v>
      </c>
      <c r="AL918" s="7" t="str">
        <f>IF('Filtered Data'!H917="","",HEX2OCT(H918))</f>
        <v>2</v>
      </c>
      <c r="AM918" s="7" t="str">
        <f>IF('Filtered Data'!I917="","",HEX2OCT(I918))</f>
        <v>0</v>
      </c>
      <c r="AN918" s="7" t="str">
        <f>IF('Filtered Data'!J917="","",HEX2OCT(J918))</f>
        <v>0</v>
      </c>
      <c r="AO918" s="7" t="str">
        <f>IF('Filtered Data'!K917="","",HEX2OCT(K918))</f>
        <v>142</v>
      </c>
      <c r="AP918" s="7" t="str">
        <f>IF('Filtered Data'!L917="","",HEX2OCT(L918))</f>
        <v>0</v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187856</v>
      </c>
      <c r="B919" s="4">
        <f>'Filtered Data'!B918</f>
        <v>1</v>
      </c>
      <c r="C919" s="4">
        <f>'Filtered Data'!C918</f>
        <v>203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00</v>
      </c>
      <c r="H919" s="4" t="str">
        <f>'Filtered Data'!H918</f>
        <v>00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00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0</v>
      </c>
      <c r="R919" s="7">
        <f>IF('Filtered Data'!H918="","",HEX2DEC(H919))</f>
        <v>0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0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0</v>
      </c>
      <c r="AB919" s="7" t="str">
        <f>IF('Filtered Data'!H918="","",HEX2BIN(H919))</f>
        <v>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0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0</v>
      </c>
      <c r="AL919" s="7" t="str">
        <f>IF('Filtered Data'!H918="","",HEX2OCT(H919))</f>
        <v>0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0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187858</v>
      </c>
      <c r="B920" s="4">
        <f>'Filtered Data'!B919</f>
        <v>1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4c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76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1001100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187881</v>
      </c>
      <c r="B921" s="4">
        <f>'Filtered Data'!B920</f>
        <v>0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64</v>
      </c>
      <c r="L921" s="4" t="str">
        <f>'Filtered Data'!L920</f>
        <v>00</v>
      </c>
      <c r="M921" s="4" t="str">
        <f>'Filtered Data'!M920</f>
        <v>64</v>
      </c>
      <c r="N921" s="4" t="str">
        <f>'Filtered Data'!N920</f>
        <v>27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100</v>
      </c>
      <c r="V921" s="7">
        <f>IF('Filtered Data'!L920="","",HEX2DEC(L921))</f>
        <v>0</v>
      </c>
      <c r="W921" s="7">
        <f>IF('Filtered Data'!M920="","",HEX2DEC(M921))</f>
        <v>100</v>
      </c>
      <c r="X921" s="7">
        <f>IF('Filtered Data'!N920="","",HEX2DEC(N921))</f>
        <v>39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1100100</v>
      </c>
      <c r="AF921" s="7" t="str">
        <f>IF('Filtered Data'!L920="","",HEX2BIN(L921))</f>
        <v>0</v>
      </c>
      <c r="AG921" s="7" t="str">
        <f>IF('Filtered Data'!M920="","",HEX2BIN(M921))</f>
        <v>1100100</v>
      </c>
      <c r="AH921" s="7" t="str">
        <f>IF('Filtered Data'!N920="","",HEX2BIN(N921))</f>
        <v>100111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144</v>
      </c>
      <c r="AP921" s="7" t="str">
        <f>IF('Filtered Data'!L920="","",HEX2OCT(L921))</f>
        <v>0</v>
      </c>
      <c r="AQ921" s="7" t="str">
        <f>IF('Filtered Data'!M920="","",HEX2OCT(M921))</f>
        <v>144</v>
      </c>
      <c r="AR921" s="7" t="str">
        <f>IF('Filtered Data'!N920="","",HEX2OCT(N921))</f>
        <v>47</v>
      </c>
    </row>
    <row r="922" hidden="1">
      <c r="A922" s="4">
        <f>'Filtered Data'!A921</f>
        <v>187882</v>
      </c>
      <c r="B922" s="4">
        <f>'Filtered Data'!B921</f>
        <v>0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b8</v>
      </c>
      <c r="H922" s="4" t="str">
        <f>'Filtered Data'!H921</f>
        <v>07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12060416</v>
      </c>
      <c r="Q922" s="7">
        <f>IF('Filtered Data'!G921="","",HEX2DEC(G922))</f>
        <v>184</v>
      </c>
      <c r="R922" s="7">
        <f>IF('Filtered Data'!H921="","",HEX2DEC(H922))</f>
        <v>7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10111000</v>
      </c>
      <c r="AB922" s="7" t="str">
        <f>IF('Filtered Data'!H921="","",HEX2BIN(H922))</f>
        <v>111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270</v>
      </c>
      <c r="AL922" s="7" t="str">
        <f>IF('Filtered Data'!H921="","",HEX2OCT(H922))</f>
        <v>7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187931</v>
      </c>
      <c r="B923" s="4">
        <f>'Filtered Data'!B922</f>
        <v>0</v>
      </c>
      <c r="C923" s="4">
        <f>'Filtered Data'!C922</f>
        <v>300</v>
      </c>
      <c r="D923" s="4">
        <f>'Filtered Data'!D922</f>
        <v>0</v>
      </c>
      <c r="E923" s="4">
        <f>'Filtered Data'!E922</f>
        <v>0</v>
      </c>
      <c r="F923" s="4">
        <f>'Filtered Data'!F922</f>
        <v>8</v>
      </c>
      <c r="G923" s="4" t="str">
        <f>'Filtered Data'!G922</f>
        <v>03</v>
      </c>
      <c r="H923" s="4" t="str">
        <f>'Filtered Data'!H922</f>
        <v>5a</v>
      </c>
      <c r="I923" s="4" t="str">
        <f>'Filtered Data'!I922</f>
        <v>64</v>
      </c>
      <c r="J923" s="4" t="str">
        <f>'Filtered Data'!J922</f>
        <v>5a</v>
      </c>
      <c r="K923" s="4" t="str">
        <f>'Filtered Data'!K922</f>
        <v>64</v>
      </c>
      <c r="L923" s="4" t="str">
        <f>'Filtered Data'!L922</f>
        <v>00</v>
      </c>
      <c r="M923" s="4" t="str">
        <f>'Filtered Data'!M922</f>
        <v>64</v>
      </c>
      <c r="N923" s="4" t="str">
        <f>'Filtered Data'!N922</f>
        <v>b8</v>
      </c>
      <c r="P923" s="6" t="e">
        <f t="shared" si="45"/>
        <v>#NUM!</v>
      </c>
      <c r="Q923" s="7">
        <f>IF('Filtered Data'!G922="","",HEX2DEC(G923))</f>
        <v>3</v>
      </c>
      <c r="R923" s="7">
        <f>IF('Filtered Data'!H922="","",HEX2DEC(H923))</f>
        <v>90</v>
      </c>
      <c r="S923" s="7">
        <f>IF('Filtered Data'!I922="","",HEX2DEC(I923))</f>
        <v>100</v>
      </c>
      <c r="T923" s="7">
        <f>IF('Filtered Data'!J922="","",HEX2DEC(J923))</f>
        <v>90</v>
      </c>
      <c r="U923" s="7">
        <f>IF('Filtered Data'!K922="","",HEX2DEC(K923))</f>
        <v>100</v>
      </c>
      <c r="V923" s="7">
        <f>IF('Filtered Data'!L922="","",HEX2DEC(L923))</f>
        <v>0</v>
      </c>
      <c r="W923" s="7">
        <f>IF('Filtered Data'!M922="","",HEX2DEC(M923))</f>
        <v>100</v>
      </c>
      <c r="X923" s="7">
        <f>IF('Filtered Data'!N922="","",HEX2DEC(N923))</f>
        <v>184</v>
      </c>
      <c r="Y923" s="7"/>
      <c r="Z923" s="8" t="e">
        <f t="shared" si="46"/>
        <v>#NUM!</v>
      </c>
      <c r="AA923" s="7" t="str">
        <f>IF('Filtered Data'!G922="","",HEX2BIN(G923))</f>
        <v>11</v>
      </c>
      <c r="AB923" s="7" t="str">
        <f>IF('Filtered Data'!H922="","",HEX2BIN(H923))</f>
        <v>1011010</v>
      </c>
      <c r="AC923" s="7" t="str">
        <f>IF('Filtered Data'!I922="","",HEX2BIN(I923))</f>
        <v>1100100</v>
      </c>
      <c r="AD923" s="7" t="str">
        <f>IF('Filtered Data'!J922="","",HEX2BIN(J923))</f>
        <v>1011010</v>
      </c>
      <c r="AE923" s="7" t="str">
        <f>IF('Filtered Data'!K922="","",HEX2BIN(K923))</f>
        <v>1100100</v>
      </c>
      <c r="AF923" s="7" t="str">
        <f>IF('Filtered Data'!L922="","",HEX2BIN(L923))</f>
        <v>0</v>
      </c>
      <c r="AG923" s="7" t="str">
        <f>IF('Filtered Data'!M922="","",HEX2BIN(M923))</f>
        <v>1100100</v>
      </c>
      <c r="AH923" s="7" t="str">
        <f>IF('Filtered Data'!N922="","",HEX2BIN(N923))</f>
        <v>10111000</v>
      </c>
      <c r="AI923" s="7"/>
      <c r="AJ923" s="8" t="e">
        <f t="shared" si="47"/>
        <v>#NUM!</v>
      </c>
      <c r="AK923" s="7" t="str">
        <f>IF('Filtered Data'!G922="","",HEX2OCT(G923))</f>
        <v>3</v>
      </c>
      <c r="AL923" s="7" t="str">
        <f>IF('Filtered Data'!H922="","",HEX2OCT(H923))</f>
        <v>132</v>
      </c>
      <c r="AM923" s="7" t="str">
        <f>IF('Filtered Data'!I922="","",HEX2OCT(I923))</f>
        <v>144</v>
      </c>
      <c r="AN923" s="7" t="str">
        <f>IF('Filtered Data'!J922="","",HEX2OCT(J923))</f>
        <v>132</v>
      </c>
      <c r="AO923" s="7" t="str">
        <f>IF('Filtered Data'!K922="","",HEX2OCT(K923))</f>
        <v>144</v>
      </c>
      <c r="AP923" s="7" t="str">
        <f>IF('Filtered Data'!L922="","",HEX2OCT(L923))</f>
        <v>0</v>
      </c>
      <c r="AQ923" s="7" t="str">
        <f>IF('Filtered Data'!M922="","",HEX2OCT(M923))</f>
        <v>144</v>
      </c>
      <c r="AR923" s="7" t="str">
        <f>IF('Filtered Data'!N922="","",HEX2OCT(N923))</f>
        <v>270</v>
      </c>
    </row>
    <row r="924" hidden="1">
      <c r="A924" s="4">
        <f>'Filtered Data'!A923</f>
        <v>187932</v>
      </c>
      <c r="B924" s="4">
        <f>'Filtered Data'!B923</f>
        <v>0</v>
      </c>
      <c r="C924" s="4">
        <f>'Filtered Data'!C923</f>
        <v>301</v>
      </c>
      <c r="D924" s="4">
        <f>'Filtered Data'!D923</f>
        <v>0</v>
      </c>
      <c r="E924" s="4">
        <f>'Filtered Data'!E923</f>
        <v>0</v>
      </c>
      <c r="F924" s="4">
        <f>'Filtered Data'!F923</f>
        <v>3</v>
      </c>
      <c r="G924" s="4" t="str">
        <f>'Filtered Data'!G923</f>
        <v>80</v>
      </c>
      <c r="H924" s="4" t="str">
        <f>'Filtered Data'!H923</f>
        <v>08</v>
      </c>
      <c r="I924" s="4" t="str">
        <f>'Filtered Data'!I923</f>
        <v>00</v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8390656</v>
      </c>
      <c r="Q924" s="7">
        <f>IF('Filtered Data'!G923="","",HEX2DEC(G924))</f>
        <v>128</v>
      </c>
      <c r="R924" s="7">
        <f>IF('Filtered Data'!H923="","",HEX2DEC(H924))</f>
        <v>8</v>
      </c>
      <c r="S924" s="7">
        <f>IF('Filtered Data'!I923="","",HEX2DEC(I924))</f>
        <v>0</v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e">
        <f t="shared" si="46"/>
        <v>#NUM!</v>
      </c>
      <c r="AA924" s="7" t="str">
        <f>IF('Filtered Data'!G923="","",HEX2BIN(G924))</f>
        <v>10000000</v>
      </c>
      <c r="AB924" s="7" t="str">
        <f>IF('Filtered Data'!H923="","",HEX2BIN(H924))</f>
        <v>1000</v>
      </c>
      <c r="AC924" s="7" t="str">
        <f>IF('Filtered Data'!I923="","",HEX2BIN(I924))</f>
        <v>0</v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e">
        <f t="shared" si="47"/>
        <v>#NUM!</v>
      </c>
      <c r="AK924" s="7" t="str">
        <f>IF('Filtered Data'!G923="","",HEX2OCT(G924))</f>
        <v>200</v>
      </c>
      <c r="AL924" s="7" t="str">
        <f>IF('Filtered Data'!H923="","",HEX2OCT(H924))</f>
        <v>10</v>
      </c>
      <c r="AM924" s="7" t="str">
        <f>IF('Filtered Data'!I923="","",HEX2OCT(I924))</f>
        <v>0</v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 hidden="1">
      <c r="A925" s="4">
        <f>'Filtered Data'!A924</f>
        <v>187938</v>
      </c>
      <c r="B925" s="4">
        <f>'Filtered Data'!B924</f>
        <v>1</v>
      </c>
      <c r="C925" s="4">
        <f>'Filtered Data'!C924</f>
        <v>401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8f</v>
      </c>
      <c r="H925" s="4" t="str">
        <f>'Filtered Data'!H924</f>
        <v>a0</v>
      </c>
      <c r="I925" s="4" t="str">
        <f>'Filtered Data'!I924</f>
        <v>00</v>
      </c>
      <c r="J925" s="4" t="str">
        <f>'Filtered Data'!J924</f>
        <v>00</v>
      </c>
      <c r="K925" s="4" t="str">
        <f>'Filtered Data'!K924</f>
        <v>56</v>
      </c>
      <c r="L925" s="4" t="str">
        <f>'Filtered Data'!L924</f>
        <v>00</v>
      </c>
      <c r="M925" s="4" t="str">
        <f>'Filtered Data'!M924</f>
        <v>00</v>
      </c>
      <c r="N925" s="4" t="str">
        <f>'Filtered Data'!N924</f>
        <v>00</v>
      </c>
      <c r="P925" s="6" t="e">
        <f t="shared" si="45"/>
        <v>#NUM!</v>
      </c>
      <c r="Q925" s="7">
        <f>IF('Filtered Data'!G924="","",HEX2DEC(G925))</f>
        <v>143</v>
      </c>
      <c r="R925" s="7">
        <f>IF('Filtered Data'!H924="","",HEX2DEC(H925))</f>
        <v>160</v>
      </c>
      <c r="S925" s="7">
        <f>IF('Filtered Data'!I924="","",HEX2DEC(I925))</f>
        <v>0</v>
      </c>
      <c r="T925" s="7">
        <f>IF('Filtered Data'!J924="","",HEX2DEC(J925))</f>
        <v>0</v>
      </c>
      <c r="U925" s="7">
        <f>IF('Filtered Data'!K924="","",HEX2DEC(K925))</f>
        <v>86</v>
      </c>
      <c r="V925" s="7">
        <f>IF('Filtered Data'!L924="","",HEX2DEC(L925))</f>
        <v>0</v>
      </c>
      <c r="W925" s="7">
        <f>IF('Filtered Data'!M924="","",HEX2DEC(M925))</f>
        <v>0</v>
      </c>
      <c r="X925" s="7">
        <f>IF('Filtered Data'!N924="","",HEX2DEC(N925))</f>
        <v>0</v>
      </c>
      <c r="Y925" s="7"/>
      <c r="Z925" s="8" t="e">
        <f t="shared" si="46"/>
        <v>#NUM!</v>
      </c>
      <c r="AA925" s="7" t="str">
        <f>IF('Filtered Data'!G924="","",HEX2BIN(G925))</f>
        <v>10001111</v>
      </c>
      <c r="AB925" s="7" t="str">
        <f>IF('Filtered Data'!H924="","",HEX2BIN(H925))</f>
        <v>10100000</v>
      </c>
      <c r="AC925" s="7" t="str">
        <f>IF('Filtered Data'!I924="","",HEX2BIN(I925))</f>
        <v>0</v>
      </c>
      <c r="AD925" s="7" t="str">
        <f>IF('Filtered Data'!J924="","",HEX2BIN(J925))</f>
        <v>0</v>
      </c>
      <c r="AE925" s="7" t="str">
        <f>IF('Filtered Data'!K924="","",HEX2BIN(K925))</f>
        <v>1010110</v>
      </c>
      <c r="AF925" s="7" t="str">
        <f>IF('Filtered Data'!L924="","",HEX2BIN(L925))</f>
        <v>0</v>
      </c>
      <c r="AG925" s="7" t="str">
        <f>IF('Filtered Data'!M924="","",HEX2BIN(M925))</f>
        <v>0</v>
      </c>
      <c r="AH925" s="7" t="str">
        <f>IF('Filtered Data'!N924="","",HEX2BIN(N925))</f>
        <v>0</v>
      </c>
      <c r="AI925" s="7"/>
      <c r="AJ925" s="8" t="e">
        <f t="shared" si="47"/>
        <v>#NUM!</v>
      </c>
      <c r="AK925" s="7" t="str">
        <f>IF('Filtered Data'!G924="","",HEX2OCT(G925))</f>
        <v>217</v>
      </c>
      <c r="AL925" s="7" t="str">
        <f>IF('Filtered Data'!H924="","",HEX2OCT(H925))</f>
        <v>240</v>
      </c>
      <c r="AM925" s="7" t="str">
        <f>IF('Filtered Data'!I924="","",HEX2OCT(I925))</f>
        <v>0</v>
      </c>
      <c r="AN925" s="7" t="str">
        <f>IF('Filtered Data'!J924="","",HEX2OCT(J925))</f>
        <v>0</v>
      </c>
      <c r="AO925" s="7" t="str">
        <f>IF('Filtered Data'!K924="","",HEX2OCT(K925))</f>
        <v>126</v>
      </c>
      <c r="AP925" s="7" t="str">
        <f>IF('Filtered Data'!L924="","",HEX2OCT(L925))</f>
        <v>0</v>
      </c>
      <c r="AQ925" s="7" t="str">
        <f>IF('Filtered Data'!M924="","",HEX2OCT(M925))</f>
        <v>0</v>
      </c>
      <c r="AR925" s="7" t="str">
        <f>IF('Filtered Data'!N924="","",HEX2OCT(N925))</f>
        <v>0</v>
      </c>
    </row>
    <row r="926" hidden="1">
      <c r="A926" s="4">
        <f>'Filtered Data'!A925</f>
        <v>187944</v>
      </c>
      <c r="B926" s="4">
        <f>'Filtered Data'!B925</f>
        <v>1</v>
      </c>
      <c r="C926" s="4">
        <f>'Filtered Data'!C925</f>
        <v>201</v>
      </c>
      <c r="D926" s="4">
        <f>'Filtered Data'!D925</f>
        <v>0</v>
      </c>
      <c r="E926" s="4">
        <f>'Filtered Data'!E925</f>
        <v>0</v>
      </c>
      <c r="F926" s="4">
        <f>'Filtered Data'!F925</f>
        <v>6</v>
      </c>
      <c r="G926" s="4" t="str">
        <f>'Filtered Data'!G925</f>
        <v>6c</v>
      </c>
      <c r="H926" s="4" t="str">
        <f>'Filtered Data'!H925</f>
        <v>02</v>
      </c>
      <c r="I926" s="4" t="str">
        <f>'Filtered Data'!I925</f>
        <v>00</v>
      </c>
      <c r="J926" s="4" t="str">
        <f>'Filtered Data'!J925</f>
        <v>00</v>
      </c>
      <c r="K926" s="4" t="str">
        <f>'Filtered Data'!K925</f>
        <v>62</v>
      </c>
      <c r="L926" s="4" t="str">
        <f>'Filtered Data'!L925</f>
        <v>00</v>
      </c>
      <c r="M926" s="4" t="str">
        <f>'Filtered Data'!M925</f>
        <v/>
      </c>
      <c r="N926" s="4" t="str">
        <f>'Filtered Data'!N925</f>
        <v/>
      </c>
      <c r="P926" s="6" t="e">
        <f t="shared" si="45"/>
        <v>#NUM!</v>
      </c>
      <c r="Q926" s="7">
        <f>IF('Filtered Data'!G925="","",HEX2DEC(G926))</f>
        <v>108</v>
      </c>
      <c r="R926" s="7">
        <f>IF('Filtered Data'!H925="","",HEX2DEC(H926))</f>
        <v>2</v>
      </c>
      <c r="S926" s="7">
        <f>IF('Filtered Data'!I925="","",HEX2DEC(I926))</f>
        <v>0</v>
      </c>
      <c r="T926" s="7">
        <f>IF('Filtered Data'!J925="","",HEX2DEC(J926))</f>
        <v>0</v>
      </c>
      <c r="U926" s="7">
        <f>IF('Filtered Data'!K925="","",HEX2DEC(K926))</f>
        <v>98</v>
      </c>
      <c r="V926" s="7">
        <f>IF('Filtered Data'!L925="","",HEX2DEC(L926))</f>
        <v>0</v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1101100</v>
      </c>
      <c r="AB926" s="7" t="str">
        <f>IF('Filtered Data'!H925="","",HEX2BIN(H926))</f>
        <v>10</v>
      </c>
      <c r="AC926" s="7" t="str">
        <f>IF('Filtered Data'!I925="","",HEX2BIN(I926))</f>
        <v>0</v>
      </c>
      <c r="AD926" s="7" t="str">
        <f>IF('Filtered Data'!J925="","",HEX2BIN(J926))</f>
        <v>0</v>
      </c>
      <c r="AE926" s="7" t="str">
        <f>IF('Filtered Data'!K925="","",HEX2BIN(K926))</f>
        <v>1100010</v>
      </c>
      <c r="AF926" s="7" t="str">
        <f>IF('Filtered Data'!L925="","",HEX2BIN(L926))</f>
        <v>0</v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154</v>
      </c>
      <c r="AL926" s="7" t="str">
        <f>IF('Filtered Data'!H925="","",HEX2OCT(H926))</f>
        <v>2</v>
      </c>
      <c r="AM926" s="7" t="str">
        <f>IF('Filtered Data'!I925="","",HEX2OCT(I926))</f>
        <v>0</v>
      </c>
      <c r="AN926" s="7" t="str">
        <f>IF('Filtered Data'!J925="","",HEX2OCT(J926))</f>
        <v>0</v>
      </c>
      <c r="AO926" s="7" t="str">
        <f>IF('Filtered Data'!K925="","",HEX2OCT(K926))</f>
        <v>142</v>
      </c>
      <c r="AP926" s="7" t="str">
        <f>IF('Filtered Data'!L925="","",HEX2OCT(L926))</f>
        <v>0</v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187956</v>
      </c>
      <c r="B927" s="4">
        <f>'Filtered Data'!B926</f>
        <v>1</v>
      </c>
      <c r="C927" s="4">
        <f>'Filtered Data'!C926</f>
        <v>203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00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00</v>
      </c>
      <c r="L927" s="4" t="str">
        <f>'Filtered Data'!L926</f>
        <v>00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0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0</v>
      </c>
      <c r="V927" s="7">
        <f>IF('Filtered Data'!L926="","",HEX2DEC(L927))</f>
        <v>0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0</v>
      </c>
      <c r="AF927" s="7" t="str">
        <f>IF('Filtered Data'!L926="","",HEX2BIN(L927))</f>
        <v>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0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0</v>
      </c>
      <c r="AP927" s="7" t="str">
        <f>IF('Filtered Data'!L926="","",HEX2OCT(L927))</f>
        <v>0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187958</v>
      </c>
      <c r="B928" s="4">
        <f>'Filtered Data'!B927</f>
        <v>1</v>
      </c>
      <c r="C928" s="4">
        <f>'Filtered Data'!C927</f>
        <v>400</v>
      </c>
      <c r="D928" s="4">
        <f>'Filtered Data'!D927</f>
        <v>0</v>
      </c>
      <c r="E928" s="4">
        <f>'Filtered Data'!E927</f>
        <v>0</v>
      </c>
      <c r="F928" s="4">
        <f>'Filtered Data'!F927</f>
        <v>8</v>
      </c>
      <c r="G928" s="4" t="str">
        <f>'Filtered Data'!G927</f>
        <v>01</v>
      </c>
      <c r="H928" s="4" t="str">
        <f>'Filtered Data'!H927</f>
        <v>00</v>
      </c>
      <c r="I928" s="4" t="str">
        <f>'Filtered Data'!I927</f>
        <v>4c</v>
      </c>
      <c r="J928" s="4" t="str">
        <f>'Filtered Data'!J927</f>
        <v>00</v>
      </c>
      <c r="K928" s="4" t="str">
        <f>'Filtered Data'!K927</f>
        <v>00</v>
      </c>
      <c r="L928" s="4" t="str">
        <f>'Filtered Data'!L927</f>
        <v>00</v>
      </c>
      <c r="M928" s="4" t="str">
        <f>'Filtered Data'!M927</f>
        <v>00</v>
      </c>
      <c r="N928" s="4" t="str">
        <f>'Filtered Data'!N927</f>
        <v>00</v>
      </c>
      <c r="P928" s="6" t="e">
        <f t="shared" si="45"/>
        <v>#NUM!</v>
      </c>
      <c r="Q928" s="7">
        <f>IF('Filtered Data'!G927="","",HEX2DEC(G928))</f>
        <v>1</v>
      </c>
      <c r="R928" s="7">
        <f>IF('Filtered Data'!H927="","",HEX2DEC(H928))</f>
        <v>0</v>
      </c>
      <c r="S928" s="7">
        <f>IF('Filtered Data'!I927="","",HEX2DEC(I928))</f>
        <v>76</v>
      </c>
      <c r="T928" s="7">
        <f>IF('Filtered Data'!J927="","",HEX2DEC(J928))</f>
        <v>0</v>
      </c>
      <c r="U928" s="7">
        <f>IF('Filtered Data'!K927="","",HEX2DEC(K928))</f>
        <v>0</v>
      </c>
      <c r="V928" s="7">
        <f>IF('Filtered Data'!L927="","",HEX2DEC(L928))</f>
        <v>0</v>
      </c>
      <c r="W928" s="7">
        <f>IF('Filtered Data'!M927="","",HEX2DEC(M928))</f>
        <v>0</v>
      </c>
      <c r="X928" s="7">
        <f>IF('Filtered Data'!N927="","",HEX2DEC(N928))</f>
        <v>0</v>
      </c>
      <c r="Y928" s="7"/>
      <c r="Z928" s="8" t="e">
        <f t="shared" si="46"/>
        <v>#NUM!</v>
      </c>
      <c r="AA928" s="7" t="str">
        <f>IF('Filtered Data'!G927="","",HEX2BIN(G928))</f>
        <v>1</v>
      </c>
      <c r="AB928" s="7" t="str">
        <f>IF('Filtered Data'!H927="","",HEX2BIN(H928))</f>
        <v>0</v>
      </c>
      <c r="AC928" s="7" t="str">
        <f>IF('Filtered Data'!I927="","",HEX2BIN(I928))</f>
        <v>1001100</v>
      </c>
      <c r="AD928" s="7" t="str">
        <f>IF('Filtered Data'!J927="","",HEX2BIN(J928))</f>
        <v>0</v>
      </c>
      <c r="AE928" s="7" t="str">
        <f>IF('Filtered Data'!K927="","",HEX2BIN(K928))</f>
        <v>0</v>
      </c>
      <c r="AF928" s="7" t="str">
        <f>IF('Filtered Data'!L927="","",HEX2BIN(L928))</f>
        <v>0</v>
      </c>
      <c r="AG928" s="7" t="str">
        <f>IF('Filtered Data'!M927="","",HEX2BIN(M928))</f>
        <v>0</v>
      </c>
      <c r="AH928" s="7" t="str">
        <f>IF('Filtered Data'!N927="","",HEX2BIN(N928))</f>
        <v>0</v>
      </c>
      <c r="AI928" s="7"/>
      <c r="AJ928" s="8" t="e">
        <f t="shared" si="47"/>
        <v>#NUM!</v>
      </c>
      <c r="AK928" s="7" t="str">
        <f>IF('Filtered Data'!G927="","",HEX2OCT(G928))</f>
        <v>1</v>
      </c>
      <c r="AL928" s="7" t="str">
        <f>IF('Filtered Data'!H927="","",HEX2OCT(H928))</f>
        <v>0</v>
      </c>
      <c r="AM928" s="7" t="str">
        <f>IF('Filtered Data'!I927="","",HEX2OCT(I928))</f>
        <v>114</v>
      </c>
      <c r="AN928" s="7" t="str">
        <f>IF('Filtered Data'!J927="","",HEX2OCT(J928))</f>
        <v>0</v>
      </c>
      <c r="AO928" s="7" t="str">
        <f>IF('Filtered Data'!K927="","",HEX2OCT(K928))</f>
        <v>0</v>
      </c>
      <c r="AP928" s="7" t="str">
        <f>IF('Filtered Data'!L927="","",HEX2OCT(L928))</f>
        <v>0</v>
      </c>
      <c r="AQ928" s="7" t="str">
        <f>IF('Filtered Data'!M927="","",HEX2OCT(M928))</f>
        <v>0</v>
      </c>
      <c r="AR928" s="7" t="str">
        <f>IF('Filtered Data'!N927="","",HEX2OCT(N928))</f>
        <v>0</v>
      </c>
    </row>
    <row r="929" hidden="1">
      <c r="A929" s="4">
        <f>'Filtered Data'!A928</f>
        <v>187981</v>
      </c>
      <c r="B929" s="4">
        <f>'Filtered Data'!B928</f>
        <v>0</v>
      </c>
      <c r="C929" s="4">
        <f>'Filtered Data'!C928</f>
        <v>300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03</v>
      </c>
      <c r="H929" s="4" t="str">
        <f>'Filtered Data'!H928</f>
        <v>5a</v>
      </c>
      <c r="I929" s="4" t="str">
        <f>'Filtered Data'!I928</f>
        <v>64</v>
      </c>
      <c r="J929" s="4" t="str">
        <f>'Filtered Data'!J928</f>
        <v>5a</v>
      </c>
      <c r="K929" s="4" t="str">
        <f>'Filtered Data'!K928</f>
        <v>64</v>
      </c>
      <c r="L929" s="4" t="str">
        <f>'Filtered Data'!L928</f>
        <v>00</v>
      </c>
      <c r="M929" s="4" t="str">
        <f>'Filtered Data'!M928</f>
        <v>64</v>
      </c>
      <c r="N929" s="4" t="str">
        <f>'Filtered Data'!N928</f>
        <v>a9</v>
      </c>
      <c r="P929" s="6" t="e">
        <f t="shared" si="45"/>
        <v>#NUM!</v>
      </c>
      <c r="Q929" s="7">
        <f>IF('Filtered Data'!G928="","",HEX2DEC(G929))</f>
        <v>3</v>
      </c>
      <c r="R929" s="7">
        <f>IF('Filtered Data'!H928="","",HEX2DEC(H929))</f>
        <v>90</v>
      </c>
      <c r="S929" s="7">
        <f>IF('Filtered Data'!I928="","",HEX2DEC(I929))</f>
        <v>100</v>
      </c>
      <c r="T929" s="7">
        <f>IF('Filtered Data'!J928="","",HEX2DEC(J929))</f>
        <v>90</v>
      </c>
      <c r="U929" s="7">
        <f>IF('Filtered Data'!K928="","",HEX2DEC(K929))</f>
        <v>100</v>
      </c>
      <c r="V929" s="7">
        <f>IF('Filtered Data'!L928="","",HEX2DEC(L929))</f>
        <v>0</v>
      </c>
      <c r="W929" s="7">
        <f>IF('Filtered Data'!M928="","",HEX2DEC(M929))</f>
        <v>100</v>
      </c>
      <c r="X929" s="7">
        <f>IF('Filtered Data'!N928="","",HEX2DEC(N929))</f>
        <v>169</v>
      </c>
      <c r="Y929" s="7"/>
      <c r="Z929" s="8" t="e">
        <f t="shared" si="46"/>
        <v>#NUM!</v>
      </c>
      <c r="AA929" s="7" t="str">
        <f>IF('Filtered Data'!G928="","",HEX2BIN(G929))</f>
        <v>11</v>
      </c>
      <c r="AB929" s="7" t="str">
        <f>IF('Filtered Data'!H928="","",HEX2BIN(H929))</f>
        <v>1011010</v>
      </c>
      <c r="AC929" s="7" t="str">
        <f>IF('Filtered Data'!I928="","",HEX2BIN(I929))</f>
        <v>1100100</v>
      </c>
      <c r="AD929" s="7" t="str">
        <f>IF('Filtered Data'!J928="","",HEX2BIN(J929))</f>
        <v>1011010</v>
      </c>
      <c r="AE929" s="7" t="str">
        <f>IF('Filtered Data'!K928="","",HEX2BIN(K929))</f>
        <v>1100100</v>
      </c>
      <c r="AF929" s="7" t="str">
        <f>IF('Filtered Data'!L928="","",HEX2BIN(L929))</f>
        <v>0</v>
      </c>
      <c r="AG929" s="7" t="str">
        <f>IF('Filtered Data'!M928="","",HEX2BIN(M929))</f>
        <v>1100100</v>
      </c>
      <c r="AH929" s="7" t="str">
        <f>IF('Filtered Data'!N928="","",HEX2BIN(N929))</f>
        <v>10101001</v>
      </c>
      <c r="AI929" s="7"/>
      <c r="AJ929" s="8" t="e">
        <f t="shared" si="47"/>
        <v>#NUM!</v>
      </c>
      <c r="AK929" s="7" t="str">
        <f>IF('Filtered Data'!G928="","",HEX2OCT(G929))</f>
        <v>3</v>
      </c>
      <c r="AL929" s="7" t="str">
        <f>IF('Filtered Data'!H928="","",HEX2OCT(H929))</f>
        <v>132</v>
      </c>
      <c r="AM929" s="7" t="str">
        <f>IF('Filtered Data'!I928="","",HEX2OCT(I929))</f>
        <v>144</v>
      </c>
      <c r="AN929" s="7" t="str">
        <f>IF('Filtered Data'!J928="","",HEX2OCT(J929))</f>
        <v>132</v>
      </c>
      <c r="AO929" s="7" t="str">
        <f>IF('Filtered Data'!K928="","",HEX2OCT(K929))</f>
        <v>144</v>
      </c>
      <c r="AP929" s="7" t="str">
        <f>IF('Filtered Data'!L928="","",HEX2OCT(L929))</f>
        <v>0</v>
      </c>
      <c r="AQ929" s="7" t="str">
        <f>IF('Filtered Data'!M928="","",HEX2OCT(M929))</f>
        <v>144</v>
      </c>
      <c r="AR929" s="7" t="str">
        <f>IF('Filtered Data'!N928="","",HEX2OCT(N929))</f>
        <v>251</v>
      </c>
    </row>
    <row r="930" hidden="1">
      <c r="A930" s="4">
        <f>'Filtered Data'!A929</f>
        <v>187981</v>
      </c>
      <c r="B930" s="4">
        <f>'Filtered Data'!B929</f>
        <v>0</v>
      </c>
      <c r="C930" s="4">
        <f>'Filtered Data'!C929</f>
        <v>301</v>
      </c>
      <c r="D930" s="4">
        <f>'Filtered Data'!D929</f>
        <v>0</v>
      </c>
      <c r="E930" s="4">
        <f>'Filtered Data'!E929</f>
        <v>0</v>
      </c>
      <c r="F930" s="4">
        <f>'Filtered Data'!F929</f>
        <v>3</v>
      </c>
      <c r="G930" s="4" t="str">
        <f>'Filtered Data'!G929</f>
        <v>88</v>
      </c>
      <c r="H930" s="4" t="str">
        <f>'Filtered Data'!H929</f>
        <v>09</v>
      </c>
      <c r="I930" s="4" t="str">
        <f>'Filtered Data'!I929</f>
        <v>00</v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8915200</v>
      </c>
      <c r="Q930" s="7">
        <f>IF('Filtered Data'!G929="","",HEX2DEC(G930))</f>
        <v>136</v>
      </c>
      <c r="R930" s="7">
        <f>IF('Filtered Data'!H929="","",HEX2DEC(H930))</f>
        <v>9</v>
      </c>
      <c r="S930" s="7">
        <f>IF('Filtered Data'!I929="","",HEX2DEC(I930))</f>
        <v>0</v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e">
        <f t="shared" si="46"/>
        <v>#NUM!</v>
      </c>
      <c r="AA930" s="7" t="str">
        <f>IF('Filtered Data'!G929="","",HEX2BIN(G930))</f>
        <v>10001000</v>
      </c>
      <c r="AB930" s="7" t="str">
        <f>IF('Filtered Data'!H929="","",HEX2BIN(H930))</f>
        <v>1001</v>
      </c>
      <c r="AC930" s="7" t="str">
        <f>IF('Filtered Data'!I929="","",HEX2BIN(I930))</f>
        <v>0</v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e">
        <f t="shared" si="47"/>
        <v>#NUM!</v>
      </c>
      <c r="AK930" s="7" t="str">
        <f>IF('Filtered Data'!G929="","",HEX2OCT(G930))</f>
        <v>210</v>
      </c>
      <c r="AL930" s="7" t="str">
        <f>IF('Filtered Data'!H929="","",HEX2OCT(H930))</f>
        <v>11</v>
      </c>
      <c r="AM930" s="7" t="str">
        <f>IF('Filtered Data'!I929="","",HEX2OCT(I930))</f>
        <v>0</v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 hidden="1">
      <c r="A931" s="4">
        <f>'Filtered Data'!A930</f>
        <v>188031</v>
      </c>
      <c r="B931" s="4">
        <f>'Filtered Data'!B930</f>
        <v>0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64</v>
      </c>
      <c r="L931" s="4" t="str">
        <f>'Filtered Data'!L930</f>
        <v>00</v>
      </c>
      <c r="M931" s="4" t="str">
        <f>'Filtered Data'!M930</f>
        <v>64</v>
      </c>
      <c r="N931" s="4" t="str">
        <f>'Filtered Data'!N930</f>
        <v>ba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100</v>
      </c>
      <c r="V931" s="7">
        <f>IF('Filtered Data'!L930="","",HEX2DEC(L931))</f>
        <v>0</v>
      </c>
      <c r="W931" s="7">
        <f>IF('Filtered Data'!M930="","",HEX2DEC(M931))</f>
        <v>100</v>
      </c>
      <c r="X931" s="7">
        <f>IF('Filtered Data'!N930="","",HEX2DEC(N931))</f>
        <v>186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1100100</v>
      </c>
      <c r="AF931" s="7" t="str">
        <f>IF('Filtered Data'!L930="","",HEX2BIN(L931))</f>
        <v>0</v>
      </c>
      <c r="AG931" s="7" t="str">
        <f>IF('Filtered Data'!M930="","",HEX2BIN(M931))</f>
        <v>1100100</v>
      </c>
      <c r="AH931" s="7" t="str">
        <f>IF('Filtered Data'!N930="","",HEX2BIN(N931))</f>
        <v>10111010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144</v>
      </c>
      <c r="AP931" s="7" t="str">
        <f>IF('Filtered Data'!L930="","",HEX2OCT(L931))</f>
        <v>0</v>
      </c>
      <c r="AQ931" s="7" t="str">
        <f>IF('Filtered Data'!M930="","",HEX2OCT(M931))</f>
        <v>144</v>
      </c>
      <c r="AR931" s="7" t="str">
        <f>IF('Filtered Data'!N930="","",HEX2OCT(N931))</f>
        <v>272</v>
      </c>
    </row>
    <row r="932" hidden="1">
      <c r="A932" s="4">
        <f>'Filtered Data'!A931</f>
        <v>188032</v>
      </c>
      <c r="B932" s="4">
        <f>'Filtered Data'!B931</f>
        <v>0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c6</v>
      </c>
      <c r="H932" s="4" t="str">
        <f>'Filtered Data'!H931</f>
        <v>a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813568</v>
      </c>
      <c r="Q932" s="7">
        <f>IF('Filtered Data'!G931="","",HEX2DEC(G932))</f>
        <v>198</v>
      </c>
      <c r="R932" s="7">
        <f>IF('Filtered Data'!H931="","",HEX2DEC(H932))</f>
        <v>10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11000110</v>
      </c>
      <c r="AB932" s="7" t="str">
        <f>IF('Filtered Data'!H931="","",HEX2BIN(H932))</f>
        <v>1010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306</v>
      </c>
      <c r="AL932" s="7" t="str">
        <f>IF('Filtered Data'!H931="","",HEX2OCT(H932))</f>
        <v>12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188038</v>
      </c>
      <c r="B933" s="4">
        <f>'Filtered Data'!B932</f>
        <v>1</v>
      </c>
      <c r="C933" s="4">
        <f>'Filtered Data'!C932</f>
        <v>401</v>
      </c>
      <c r="D933" s="4">
        <f>'Filtered Data'!D932</f>
        <v>0</v>
      </c>
      <c r="E933" s="4">
        <f>'Filtered Data'!E932</f>
        <v>0</v>
      </c>
      <c r="F933" s="4">
        <f>'Filtered Data'!F932</f>
        <v>8</v>
      </c>
      <c r="G933" s="4" t="str">
        <f>'Filtered Data'!G932</f>
        <v>93</v>
      </c>
      <c r="H933" s="4" t="str">
        <f>'Filtered Data'!H932</f>
        <v>a0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56</v>
      </c>
      <c r="L933" s="4" t="str">
        <f>'Filtered Data'!L932</f>
        <v>00</v>
      </c>
      <c r="M933" s="4" t="str">
        <f>'Filtered Data'!M932</f>
        <v>00</v>
      </c>
      <c r="N933" s="4" t="str">
        <f>'Filtered Data'!N932</f>
        <v>00</v>
      </c>
      <c r="P933" s="6" t="e">
        <f t="shared" si="48"/>
        <v>#NUM!</v>
      </c>
      <c r="Q933" s="7">
        <f>IF('Filtered Data'!G932="","",HEX2DEC(G933))</f>
        <v>147</v>
      </c>
      <c r="R933" s="7">
        <f>IF('Filtered Data'!H932="","",HEX2DEC(H933))</f>
        <v>160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86</v>
      </c>
      <c r="V933" s="7">
        <f>IF('Filtered Data'!L932="","",HEX2DEC(L933))</f>
        <v>0</v>
      </c>
      <c r="W933" s="7">
        <f>IF('Filtered Data'!M932="","",HEX2DEC(M933))</f>
        <v>0</v>
      </c>
      <c r="X933" s="7">
        <f>IF('Filtered Data'!N932="","",HEX2DEC(N933))</f>
        <v>0</v>
      </c>
      <c r="Y933" s="7"/>
      <c r="Z933" s="8" t="e">
        <f t="shared" si="49"/>
        <v>#NUM!</v>
      </c>
      <c r="AA933" s="7" t="str">
        <f>IF('Filtered Data'!G932="","",HEX2BIN(G933))</f>
        <v>10010011</v>
      </c>
      <c r="AB933" s="7" t="str">
        <f>IF('Filtered Data'!H932="","",HEX2BIN(H933))</f>
        <v>10100000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1010110</v>
      </c>
      <c r="AF933" s="7" t="str">
        <f>IF('Filtered Data'!L932="","",HEX2BIN(L933))</f>
        <v>0</v>
      </c>
      <c r="AG933" s="7" t="str">
        <f>IF('Filtered Data'!M932="","",HEX2BIN(M933))</f>
        <v>0</v>
      </c>
      <c r="AH933" s="7" t="str">
        <f>IF('Filtered Data'!N932="","",HEX2BIN(N933))</f>
        <v>0</v>
      </c>
      <c r="AI933" s="7"/>
      <c r="AJ933" s="8" t="e">
        <f t="shared" si="50"/>
        <v>#NUM!</v>
      </c>
      <c r="AK933" s="7" t="str">
        <f>IF('Filtered Data'!G932="","",HEX2OCT(G933))</f>
        <v>223</v>
      </c>
      <c r="AL933" s="7" t="str">
        <f>IF('Filtered Data'!H932="","",HEX2OCT(H933))</f>
        <v>240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126</v>
      </c>
      <c r="AP933" s="7" t="str">
        <f>IF('Filtered Data'!L932="","",HEX2OCT(L933))</f>
        <v>0</v>
      </c>
      <c r="AQ933" s="7" t="str">
        <f>IF('Filtered Data'!M932="","",HEX2OCT(M933))</f>
        <v>0</v>
      </c>
      <c r="AR933" s="7" t="str">
        <f>IF('Filtered Data'!N932="","",HEX2OCT(N933))</f>
        <v>0</v>
      </c>
    </row>
    <row r="934" hidden="1">
      <c r="A934" s="4">
        <f>'Filtered Data'!A933</f>
        <v>188044</v>
      </c>
      <c r="B934" s="4">
        <f>'Filtered Data'!B933</f>
        <v>1</v>
      </c>
      <c r="C934" s="4">
        <f>'Filtered Data'!C933</f>
        <v>201</v>
      </c>
      <c r="D934" s="4">
        <f>'Filtered Data'!D933</f>
        <v>0</v>
      </c>
      <c r="E934" s="4">
        <f>'Filtered Data'!E933</f>
        <v>0</v>
      </c>
      <c r="F934" s="4">
        <f>'Filtered Data'!F933</f>
        <v>6</v>
      </c>
      <c r="G934" s="4" t="str">
        <f>'Filtered Data'!G933</f>
        <v>6c</v>
      </c>
      <c r="H934" s="4" t="str">
        <f>'Filtered Data'!H933</f>
        <v>02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62</v>
      </c>
      <c r="L934" s="4" t="str">
        <f>'Filtered Data'!L933</f>
        <v>00</v>
      </c>
      <c r="M934" s="4" t="str">
        <f>'Filtered Data'!M933</f>
        <v/>
      </c>
      <c r="N934" s="4" t="str">
        <f>'Filtered Data'!N933</f>
        <v/>
      </c>
      <c r="P934" s="6" t="e">
        <f t="shared" si="48"/>
        <v>#NUM!</v>
      </c>
      <c r="Q934" s="7">
        <f>IF('Filtered Data'!G933="","",HEX2DEC(G934))</f>
        <v>108</v>
      </c>
      <c r="R934" s="7">
        <f>IF('Filtered Data'!H933="","",HEX2DEC(H934))</f>
        <v>2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98</v>
      </c>
      <c r="V934" s="7">
        <f>IF('Filtered Data'!L933="","",HEX2DEC(L934))</f>
        <v>0</v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e">
        <f t="shared" si="49"/>
        <v>#NUM!</v>
      </c>
      <c r="AA934" s="7" t="str">
        <f>IF('Filtered Data'!G933="","",HEX2BIN(G934))</f>
        <v>1101100</v>
      </c>
      <c r="AB934" s="7" t="str">
        <f>IF('Filtered Data'!H933="","",HEX2BIN(H934))</f>
        <v>10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1100010</v>
      </c>
      <c r="AF934" s="7" t="str">
        <f>IF('Filtered Data'!L933="","",HEX2BIN(L934))</f>
        <v>0</v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e">
        <f t="shared" si="50"/>
        <v>#NUM!</v>
      </c>
      <c r="AK934" s="7" t="str">
        <f>IF('Filtered Data'!G933="","",HEX2OCT(G934))</f>
        <v>154</v>
      </c>
      <c r="AL934" s="7" t="str">
        <f>IF('Filtered Data'!H933="","",HEX2OCT(H934))</f>
        <v>2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142</v>
      </c>
      <c r="AP934" s="7" t="str">
        <f>IF('Filtered Data'!L933="","",HEX2OCT(L934))</f>
        <v>0</v>
      </c>
      <c r="AQ934" s="7" t="str">
        <f>IF('Filtered Data'!M933="","",HEX2OCT(M934))</f>
        <v/>
      </c>
      <c r="AR934" s="7" t="str">
        <f>IF('Filtered Data'!N933="","",HEX2OCT(N934))</f>
        <v/>
      </c>
    </row>
    <row r="935" hidden="1">
      <c r="A935" s="4">
        <f>'Filtered Data'!A934</f>
        <v>188056</v>
      </c>
      <c r="B935" s="4">
        <f>'Filtered Data'!B934</f>
        <v>1</v>
      </c>
      <c r="C935" s="4">
        <f>'Filtered Data'!C934</f>
        <v>203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00</v>
      </c>
      <c r="H935" s="4" t="str">
        <f>'Filtered Data'!H934</f>
        <v>00</v>
      </c>
      <c r="I935" s="4" t="str">
        <f>'Filtered Data'!I934</f>
        <v>00</v>
      </c>
      <c r="J935" s="4" t="str">
        <f>'Filtered Data'!J934</f>
        <v>00</v>
      </c>
      <c r="K935" s="4" t="str">
        <f>'Filtered Data'!K934</f>
        <v>00</v>
      </c>
      <c r="L935" s="4" t="str">
        <f>'Filtered Data'!L934</f>
        <v>00</v>
      </c>
      <c r="M935" s="4" t="str">
        <f>'Filtered Data'!M934</f>
        <v>00</v>
      </c>
      <c r="N935" s="4" t="str">
        <f>'Filtered Data'!N934</f>
        <v>00</v>
      </c>
      <c r="P935" s="6" t="e">
        <f t="shared" si="48"/>
        <v>#NUM!</v>
      </c>
      <c r="Q935" s="7">
        <f>IF('Filtered Data'!G934="","",HEX2DEC(G935))</f>
        <v>0</v>
      </c>
      <c r="R935" s="7">
        <f>IF('Filtered Data'!H934="","",HEX2DEC(H935))</f>
        <v>0</v>
      </c>
      <c r="S935" s="7">
        <f>IF('Filtered Data'!I934="","",HEX2DEC(I935))</f>
        <v>0</v>
      </c>
      <c r="T935" s="7">
        <f>IF('Filtered Data'!J934="","",HEX2DEC(J935))</f>
        <v>0</v>
      </c>
      <c r="U935" s="7">
        <f>IF('Filtered Data'!K934="","",HEX2DEC(K935))</f>
        <v>0</v>
      </c>
      <c r="V935" s="7">
        <f>IF('Filtered Data'!L934="","",HEX2DEC(L935))</f>
        <v>0</v>
      </c>
      <c r="W935" s="7">
        <f>IF('Filtered Data'!M934="","",HEX2DEC(M935))</f>
        <v>0</v>
      </c>
      <c r="X935" s="7">
        <f>IF('Filtered Data'!N934="","",HEX2DEC(N935))</f>
        <v>0</v>
      </c>
      <c r="Y935" s="7"/>
      <c r="Z935" s="8" t="e">
        <f t="shared" si="49"/>
        <v>#NUM!</v>
      </c>
      <c r="AA935" s="7" t="str">
        <f>IF('Filtered Data'!G934="","",HEX2BIN(G935))</f>
        <v>0</v>
      </c>
      <c r="AB935" s="7" t="str">
        <f>IF('Filtered Data'!H934="","",HEX2BIN(H935))</f>
        <v>0</v>
      </c>
      <c r="AC935" s="7" t="str">
        <f>IF('Filtered Data'!I934="","",HEX2BIN(I935))</f>
        <v>0</v>
      </c>
      <c r="AD935" s="7" t="str">
        <f>IF('Filtered Data'!J934="","",HEX2BIN(J935))</f>
        <v>0</v>
      </c>
      <c r="AE935" s="7" t="str">
        <f>IF('Filtered Data'!K934="","",HEX2BIN(K935))</f>
        <v>0</v>
      </c>
      <c r="AF935" s="7" t="str">
        <f>IF('Filtered Data'!L934="","",HEX2BIN(L935))</f>
        <v>0</v>
      </c>
      <c r="AG935" s="7" t="str">
        <f>IF('Filtered Data'!M934="","",HEX2BIN(M935))</f>
        <v>0</v>
      </c>
      <c r="AH935" s="7" t="str">
        <f>IF('Filtered Data'!N934="","",HEX2BIN(N935))</f>
        <v>0</v>
      </c>
      <c r="AI935" s="7"/>
      <c r="AJ935" s="8" t="e">
        <f t="shared" si="50"/>
        <v>#NUM!</v>
      </c>
      <c r="AK935" s="7" t="str">
        <f>IF('Filtered Data'!G934="","",HEX2OCT(G935))</f>
        <v>0</v>
      </c>
      <c r="AL935" s="7" t="str">
        <f>IF('Filtered Data'!H934="","",HEX2OCT(H935))</f>
        <v>0</v>
      </c>
      <c r="AM935" s="7" t="str">
        <f>IF('Filtered Data'!I934="","",HEX2OCT(I935))</f>
        <v>0</v>
      </c>
      <c r="AN935" s="7" t="str">
        <f>IF('Filtered Data'!J934="","",HEX2OCT(J935))</f>
        <v>0</v>
      </c>
      <c r="AO935" s="7" t="str">
        <f>IF('Filtered Data'!K934="","",HEX2OCT(K935))</f>
        <v>0</v>
      </c>
      <c r="AP935" s="7" t="str">
        <f>IF('Filtered Data'!L934="","",HEX2OCT(L935))</f>
        <v>0</v>
      </c>
      <c r="AQ935" s="7" t="str">
        <f>IF('Filtered Data'!M934="","",HEX2OCT(M935))</f>
        <v>0</v>
      </c>
      <c r="AR935" s="7" t="str">
        <f>IF('Filtered Data'!N934="","",HEX2OCT(N935))</f>
        <v>0</v>
      </c>
    </row>
    <row r="936" hidden="1">
      <c r="A936" s="4">
        <f>'Filtered Data'!A935</f>
        <v>188058</v>
      </c>
      <c r="B936" s="4">
        <f>'Filtered Data'!B935</f>
        <v>1</v>
      </c>
      <c r="C936" s="4">
        <f>'Filtered Data'!C935</f>
        <v>400</v>
      </c>
      <c r="D936" s="4">
        <f>'Filtered Data'!D935</f>
        <v>0</v>
      </c>
      <c r="E936" s="4">
        <f>'Filtered Data'!E935</f>
        <v>0</v>
      </c>
      <c r="F936" s="4">
        <f>'Filtered Data'!F935</f>
        <v>8</v>
      </c>
      <c r="G936" s="4" t="str">
        <f>'Filtered Data'!G935</f>
        <v>01</v>
      </c>
      <c r="H936" s="4" t="str">
        <f>'Filtered Data'!H935</f>
        <v>00</v>
      </c>
      <c r="I936" s="4" t="str">
        <f>'Filtered Data'!I935</f>
        <v>4c</v>
      </c>
      <c r="J936" s="4" t="str">
        <f>'Filtered Data'!J935</f>
        <v>00</v>
      </c>
      <c r="K936" s="4" t="str">
        <f>'Filtered Data'!K935</f>
        <v>00</v>
      </c>
      <c r="L936" s="4" t="str">
        <f>'Filtered Data'!L935</f>
        <v>00</v>
      </c>
      <c r="M936" s="4" t="str">
        <f>'Filtered Data'!M935</f>
        <v>00</v>
      </c>
      <c r="N936" s="4" t="str">
        <f>'Filtered Data'!N935</f>
        <v>00</v>
      </c>
      <c r="P936" s="6" t="e">
        <f t="shared" si="48"/>
        <v>#NUM!</v>
      </c>
      <c r="Q936" s="7">
        <f>IF('Filtered Data'!G935="","",HEX2DEC(G936))</f>
        <v>1</v>
      </c>
      <c r="R936" s="7">
        <f>IF('Filtered Data'!H935="","",HEX2DEC(H936))</f>
        <v>0</v>
      </c>
      <c r="S936" s="7">
        <f>IF('Filtered Data'!I935="","",HEX2DEC(I936))</f>
        <v>76</v>
      </c>
      <c r="T936" s="7">
        <f>IF('Filtered Data'!J935="","",HEX2DEC(J936))</f>
        <v>0</v>
      </c>
      <c r="U936" s="7">
        <f>IF('Filtered Data'!K935="","",HEX2DEC(K936))</f>
        <v>0</v>
      </c>
      <c r="V936" s="7">
        <f>IF('Filtered Data'!L935="","",HEX2DEC(L936))</f>
        <v>0</v>
      </c>
      <c r="W936" s="7">
        <f>IF('Filtered Data'!M935="","",HEX2DEC(M936))</f>
        <v>0</v>
      </c>
      <c r="X936" s="7">
        <f>IF('Filtered Data'!N935="","",HEX2DEC(N936))</f>
        <v>0</v>
      </c>
      <c r="Y936" s="7"/>
      <c r="Z936" s="8" t="e">
        <f t="shared" si="49"/>
        <v>#NUM!</v>
      </c>
      <c r="AA936" s="7" t="str">
        <f>IF('Filtered Data'!G935="","",HEX2BIN(G936))</f>
        <v>1</v>
      </c>
      <c r="AB936" s="7" t="str">
        <f>IF('Filtered Data'!H935="","",HEX2BIN(H936))</f>
        <v>0</v>
      </c>
      <c r="AC936" s="7" t="str">
        <f>IF('Filtered Data'!I935="","",HEX2BIN(I936))</f>
        <v>1001100</v>
      </c>
      <c r="AD936" s="7" t="str">
        <f>IF('Filtered Data'!J935="","",HEX2BIN(J936))</f>
        <v>0</v>
      </c>
      <c r="AE936" s="7" t="str">
        <f>IF('Filtered Data'!K935="","",HEX2BIN(K936))</f>
        <v>0</v>
      </c>
      <c r="AF936" s="7" t="str">
        <f>IF('Filtered Data'!L935="","",HEX2BIN(L936))</f>
        <v>0</v>
      </c>
      <c r="AG936" s="7" t="str">
        <f>IF('Filtered Data'!M935="","",HEX2BIN(M936))</f>
        <v>0</v>
      </c>
      <c r="AH936" s="7" t="str">
        <f>IF('Filtered Data'!N935="","",HEX2BIN(N936))</f>
        <v>0</v>
      </c>
      <c r="AI936" s="7"/>
      <c r="AJ936" s="8" t="e">
        <f t="shared" si="50"/>
        <v>#NUM!</v>
      </c>
      <c r="AK936" s="7" t="str">
        <f>IF('Filtered Data'!G935="","",HEX2OCT(G936))</f>
        <v>1</v>
      </c>
      <c r="AL936" s="7" t="str">
        <f>IF('Filtered Data'!H935="","",HEX2OCT(H936))</f>
        <v>0</v>
      </c>
      <c r="AM936" s="7" t="str">
        <f>IF('Filtered Data'!I935="","",HEX2OCT(I936))</f>
        <v>114</v>
      </c>
      <c r="AN936" s="7" t="str">
        <f>IF('Filtered Data'!J935="","",HEX2OCT(J936))</f>
        <v>0</v>
      </c>
      <c r="AO936" s="7" t="str">
        <f>IF('Filtered Data'!K935="","",HEX2OCT(K936))</f>
        <v>0</v>
      </c>
      <c r="AP936" s="7" t="str">
        <f>IF('Filtered Data'!L935="","",HEX2OCT(L936))</f>
        <v>0</v>
      </c>
      <c r="AQ936" s="7" t="str">
        <f>IF('Filtered Data'!M935="","",HEX2OCT(M936))</f>
        <v>0</v>
      </c>
      <c r="AR936" s="7" t="str">
        <f>IF('Filtered Data'!N935="","",HEX2OCT(N936))</f>
        <v>0</v>
      </c>
    </row>
    <row r="937" hidden="1">
      <c r="A937" s="4">
        <f>'Filtered Data'!A936</f>
        <v>188081</v>
      </c>
      <c r="B937" s="4">
        <f>'Filtered Data'!B936</f>
        <v>0</v>
      </c>
      <c r="C937" s="4">
        <f>'Filtered Data'!C936</f>
        <v>300</v>
      </c>
      <c r="D937" s="4">
        <f>'Filtered Data'!D936</f>
        <v>0</v>
      </c>
      <c r="E937" s="4">
        <f>'Filtered Data'!E936</f>
        <v>0</v>
      </c>
      <c r="F937" s="4">
        <f>'Filtered Data'!F936</f>
        <v>8</v>
      </c>
      <c r="G937" s="4" t="str">
        <f>'Filtered Data'!G936</f>
        <v>03</v>
      </c>
      <c r="H937" s="4" t="str">
        <f>'Filtered Data'!H936</f>
        <v>5a</v>
      </c>
      <c r="I937" s="4" t="str">
        <f>'Filtered Data'!I936</f>
        <v>64</v>
      </c>
      <c r="J937" s="4" t="str">
        <f>'Filtered Data'!J936</f>
        <v>5a</v>
      </c>
      <c r="K937" s="4" t="str">
        <f>'Filtered Data'!K936</f>
        <v>64</v>
      </c>
      <c r="L937" s="4" t="str">
        <f>'Filtered Data'!L936</f>
        <v>00</v>
      </c>
      <c r="M937" s="4" t="str">
        <f>'Filtered Data'!M936</f>
        <v>64</v>
      </c>
      <c r="N937" s="4" t="str">
        <f>'Filtered Data'!N936</f>
        <v>ab</v>
      </c>
      <c r="P937" s="6" t="e">
        <f t="shared" si="48"/>
        <v>#NUM!</v>
      </c>
      <c r="Q937" s="7">
        <f>IF('Filtered Data'!G936="","",HEX2DEC(G937))</f>
        <v>3</v>
      </c>
      <c r="R937" s="7">
        <f>IF('Filtered Data'!H936="","",HEX2DEC(H937))</f>
        <v>90</v>
      </c>
      <c r="S937" s="7">
        <f>IF('Filtered Data'!I936="","",HEX2DEC(I937))</f>
        <v>100</v>
      </c>
      <c r="T937" s="7">
        <f>IF('Filtered Data'!J936="","",HEX2DEC(J937))</f>
        <v>90</v>
      </c>
      <c r="U937" s="7">
        <f>IF('Filtered Data'!K936="","",HEX2DEC(K937))</f>
        <v>100</v>
      </c>
      <c r="V937" s="7">
        <f>IF('Filtered Data'!L936="","",HEX2DEC(L937))</f>
        <v>0</v>
      </c>
      <c r="W937" s="7">
        <f>IF('Filtered Data'!M936="","",HEX2DEC(M937))</f>
        <v>100</v>
      </c>
      <c r="X937" s="7">
        <f>IF('Filtered Data'!N936="","",HEX2DEC(N937))</f>
        <v>171</v>
      </c>
      <c r="Y937" s="7"/>
      <c r="Z937" s="8" t="e">
        <f t="shared" si="49"/>
        <v>#NUM!</v>
      </c>
      <c r="AA937" s="7" t="str">
        <f>IF('Filtered Data'!G936="","",HEX2BIN(G937))</f>
        <v>11</v>
      </c>
      <c r="AB937" s="7" t="str">
        <f>IF('Filtered Data'!H936="","",HEX2BIN(H937))</f>
        <v>1011010</v>
      </c>
      <c r="AC937" s="7" t="str">
        <f>IF('Filtered Data'!I936="","",HEX2BIN(I937))</f>
        <v>1100100</v>
      </c>
      <c r="AD937" s="7" t="str">
        <f>IF('Filtered Data'!J936="","",HEX2BIN(J937))</f>
        <v>1011010</v>
      </c>
      <c r="AE937" s="7" t="str">
        <f>IF('Filtered Data'!K936="","",HEX2BIN(K937))</f>
        <v>1100100</v>
      </c>
      <c r="AF937" s="7" t="str">
        <f>IF('Filtered Data'!L936="","",HEX2BIN(L937))</f>
        <v>0</v>
      </c>
      <c r="AG937" s="7" t="str">
        <f>IF('Filtered Data'!M936="","",HEX2BIN(M937))</f>
        <v>1100100</v>
      </c>
      <c r="AH937" s="7" t="str">
        <f>IF('Filtered Data'!N936="","",HEX2BIN(N937))</f>
        <v>10101011</v>
      </c>
      <c r="AI937" s="7"/>
      <c r="AJ937" s="8" t="e">
        <f t="shared" si="50"/>
        <v>#NUM!</v>
      </c>
      <c r="AK937" s="7" t="str">
        <f>IF('Filtered Data'!G936="","",HEX2OCT(G937))</f>
        <v>3</v>
      </c>
      <c r="AL937" s="7" t="str">
        <f>IF('Filtered Data'!H936="","",HEX2OCT(H937))</f>
        <v>132</v>
      </c>
      <c r="AM937" s="7" t="str">
        <f>IF('Filtered Data'!I936="","",HEX2OCT(I937))</f>
        <v>144</v>
      </c>
      <c r="AN937" s="7" t="str">
        <f>IF('Filtered Data'!J936="","",HEX2OCT(J937))</f>
        <v>132</v>
      </c>
      <c r="AO937" s="7" t="str">
        <f>IF('Filtered Data'!K936="","",HEX2OCT(K937))</f>
        <v>144</v>
      </c>
      <c r="AP937" s="7" t="str">
        <f>IF('Filtered Data'!L936="","",HEX2OCT(L937))</f>
        <v>0</v>
      </c>
      <c r="AQ937" s="7" t="str">
        <f>IF('Filtered Data'!M936="","",HEX2OCT(M937))</f>
        <v>144</v>
      </c>
      <c r="AR937" s="7" t="str">
        <f>IF('Filtered Data'!N936="","",HEX2OCT(N937))</f>
        <v>253</v>
      </c>
    </row>
    <row r="938" hidden="1">
      <c r="A938" s="4">
        <f>'Filtered Data'!A937</f>
        <v>188082</v>
      </c>
      <c r="B938" s="4">
        <f>'Filtered Data'!B937</f>
        <v>0</v>
      </c>
      <c r="C938" s="4">
        <f>'Filtered Data'!C937</f>
        <v>301</v>
      </c>
      <c r="D938" s="4">
        <f>'Filtered Data'!D937</f>
        <v>0</v>
      </c>
      <c r="E938" s="4">
        <f>'Filtered Data'!E937</f>
        <v>0</v>
      </c>
      <c r="F938" s="4">
        <f>'Filtered Data'!F937</f>
        <v>3</v>
      </c>
      <c r="G938" s="4" t="str">
        <f>'Filtered Data'!G937</f>
        <v>43</v>
      </c>
      <c r="H938" s="4" t="str">
        <f>'Filtered Data'!H937</f>
        <v>b</v>
      </c>
      <c r="I938" s="4" t="str">
        <f>'Filtered Data'!I937</f>
        <v>00</v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277248</v>
      </c>
      <c r="Q938" s="7">
        <f>IF('Filtered Data'!G937="","",HEX2DEC(G938))</f>
        <v>67</v>
      </c>
      <c r="R938" s="7">
        <f>IF('Filtered Data'!H937="","",HEX2DEC(H938))</f>
        <v>11</v>
      </c>
      <c r="S938" s="7">
        <f>IF('Filtered Data'!I937="","",HEX2DEC(I938))</f>
        <v>0</v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1000011</v>
      </c>
      <c r="AB938" s="7" t="str">
        <f>IF('Filtered Data'!H937="","",HEX2BIN(H938))</f>
        <v>1011</v>
      </c>
      <c r="AC938" s="7" t="str">
        <f>IF('Filtered Data'!I937="","",HEX2BIN(I938))</f>
        <v>0</v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103</v>
      </c>
      <c r="AL938" s="7" t="str">
        <f>IF('Filtered Data'!H937="","",HEX2OCT(H938))</f>
        <v>13</v>
      </c>
      <c r="AM938" s="7" t="str">
        <f>IF('Filtered Data'!I937="","",HEX2OCT(I938))</f>
        <v>0</v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188118</v>
      </c>
      <c r="B939" s="4">
        <f>'Filtered Data'!B938</f>
        <v>1</v>
      </c>
      <c r="C939" s="4">
        <f>'Filtered Data'!C938</f>
        <v>403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63</v>
      </c>
      <c r="H939" s="4" t="str">
        <f>'Filtered Data'!H938</f>
        <v>00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20</v>
      </c>
      <c r="L939" s="4" t="str">
        <f>'Filtered Data'!L938</f>
        <v>e2</v>
      </c>
      <c r="M939" s="4" t="str">
        <f>'Filtered Data'!M938</f>
        <v>09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99</v>
      </c>
      <c r="R939" s="7">
        <f>IF('Filtered Data'!H938="","",HEX2DEC(H939))</f>
        <v>0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32</v>
      </c>
      <c r="V939" s="7">
        <f>IF('Filtered Data'!L938="","",HEX2DEC(L939))</f>
        <v>226</v>
      </c>
      <c r="W939" s="7">
        <f>IF('Filtered Data'!M938="","",HEX2DEC(M939))</f>
        <v>9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1100011</v>
      </c>
      <c r="AB939" s="7" t="str">
        <f>IF('Filtered Data'!H938="","",HEX2BIN(H939))</f>
        <v>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100000</v>
      </c>
      <c r="AF939" s="7" t="str">
        <f>IF('Filtered Data'!L938="","",HEX2BIN(L939))</f>
        <v>11100010</v>
      </c>
      <c r="AG939" s="7" t="str">
        <f>IF('Filtered Data'!M938="","",HEX2BIN(M939))</f>
        <v>1001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143</v>
      </c>
      <c r="AL939" s="7" t="str">
        <f>IF('Filtered Data'!H938="","",HEX2OCT(H939))</f>
        <v>0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40</v>
      </c>
      <c r="AP939" s="7" t="str">
        <f>IF('Filtered Data'!L938="","",HEX2OCT(L939))</f>
        <v>342</v>
      </c>
      <c r="AQ939" s="7" t="str">
        <f>IF('Filtered Data'!M938="","",HEX2OCT(M939))</f>
        <v>11</v>
      </c>
      <c r="AR939" s="7" t="str">
        <f>IF('Filtered Data'!N938="","",HEX2OCT(N939))</f>
        <v>0</v>
      </c>
    </row>
    <row r="940" hidden="1">
      <c r="A940" s="4">
        <f>'Filtered Data'!A939</f>
        <v>188131</v>
      </c>
      <c r="B940" s="4">
        <f>'Filtered Data'!B939</f>
        <v>0</v>
      </c>
      <c r="C940" s="4">
        <f>'Filtered Data'!C939</f>
        <v>300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03</v>
      </c>
      <c r="H940" s="4" t="str">
        <f>'Filtered Data'!H939</f>
        <v>5a</v>
      </c>
      <c r="I940" s="4" t="str">
        <f>'Filtered Data'!I939</f>
        <v>64</v>
      </c>
      <c r="J940" s="4" t="str">
        <f>'Filtered Data'!J939</f>
        <v>5a</v>
      </c>
      <c r="K940" s="4" t="str">
        <f>'Filtered Data'!K939</f>
        <v>64</v>
      </c>
      <c r="L940" s="4" t="str">
        <f>'Filtered Data'!L939</f>
        <v>00</v>
      </c>
      <c r="M940" s="4" t="str">
        <f>'Filtered Data'!M939</f>
        <v>64</v>
      </c>
      <c r="N940" s="4" t="str">
        <f>'Filtered Data'!N939</f>
        <v>bc</v>
      </c>
      <c r="P940" s="6" t="e">
        <f t="shared" si="48"/>
        <v>#NUM!</v>
      </c>
      <c r="Q940" s="7">
        <f>IF('Filtered Data'!G939="","",HEX2DEC(G940))</f>
        <v>3</v>
      </c>
      <c r="R940" s="7">
        <f>IF('Filtered Data'!H939="","",HEX2DEC(H940))</f>
        <v>90</v>
      </c>
      <c r="S940" s="7">
        <f>IF('Filtered Data'!I939="","",HEX2DEC(I940))</f>
        <v>100</v>
      </c>
      <c r="T940" s="7">
        <f>IF('Filtered Data'!J939="","",HEX2DEC(J940))</f>
        <v>90</v>
      </c>
      <c r="U940" s="7">
        <f>IF('Filtered Data'!K939="","",HEX2DEC(K940))</f>
        <v>100</v>
      </c>
      <c r="V940" s="7">
        <f>IF('Filtered Data'!L939="","",HEX2DEC(L940))</f>
        <v>0</v>
      </c>
      <c r="W940" s="7">
        <f>IF('Filtered Data'!M939="","",HEX2DEC(M940))</f>
        <v>100</v>
      </c>
      <c r="X940" s="7">
        <f>IF('Filtered Data'!N939="","",HEX2DEC(N940))</f>
        <v>188</v>
      </c>
      <c r="Y940" s="7"/>
      <c r="Z940" s="8" t="e">
        <f t="shared" si="49"/>
        <v>#NUM!</v>
      </c>
      <c r="AA940" s="7" t="str">
        <f>IF('Filtered Data'!G939="","",HEX2BIN(G940))</f>
        <v>11</v>
      </c>
      <c r="AB940" s="7" t="str">
        <f>IF('Filtered Data'!H939="","",HEX2BIN(H940))</f>
        <v>1011010</v>
      </c>
      <c r="AC940" s="7" t="str">
        <f>IF('Filtered Data'!I939="","",HEX2BIN(I940))</f>
        <v>1100100</v>
      </c>
      <c r="AD940" s="7" t="str">
        <f>IF('Filtered Data'!J939="","",HEX2BIN(J940))</f>
        <v>1011010</v>
      </c>
      <c r="AE940" s="7" t="str">
        <f>IF('Filtered Data'!K939="","",HEX2BIN(K940))</f>
        <v>1100100</v>
      </c>
      <c r="AF940" s="7" t="str">
        <f>IF('Filtered Data'!L939="","",HEX2BIN(L940))</f>
        <v>0</v>
      </c>
      <c r="AG940" s="7" t="str">
        <f>IF('Filtered Data'!M939="","",HEX2BIN(M940))</f>
        <v>1100100</v>
      </c>
      <c r="AH940" s="7" t="str">
        <f>IF('Filtered Data'!N939="","",HEX2BIN(N940))</f>
        <v>10111100</v>
      </c>
      <c r="AI940" s="7"/>
      <c r="AJ940" s="8" t="e">
        <f t="shared" si="50"/>
        <v>#NUM!</v>
      </c>
      <c r="AK940" s="7" t="str">
        <f>IF('Filtered Data'!G939="","",HEX2OCT(G940))</f>
        <v>3</v>
      </c>
      <c r="AL940" s="7" t="str">
        <f>IF('Filtered Data'!H939="","",HEX2OCT(H940))</f>
        <v>132</v>
      </c>
      <c r="AM940" s="7" t="str">
        <f>IF('Filtered Data'!I939="","",HEX2OCT(I940))</f>
        <v>144</v>
      </c>
      <c r="AN940" s="7" t="str">
        <f>IF('Filtered Data'!J939="","",HEX2OCT(J940))</f>
        <v>132</v>
      </c>
      <c r="AO940" s="7" t="str">
        <f>IF('Filtered Data'!K939="","",HEX2OCT(K940))</f>
        <v>144</v>
      </c>
      <c r="AP940" s="7" t="str">
        <f>IF('Filtered Data'!L939="","",HEX2OCT(L940))</f>
        <v>0</v>
      </c>
      <c r="AQ940" s="7" t="str">
        <f>IF('Filtered Data'!M939="","",HEX2OCT(M940))</f>
        <v>144</v>
      </c>
      <c r="AR940" s="7" t="str">
        <f>IF('Filtered Data'!N939="","",HEX2OCT(N940))</f>
        <v>274</v>
      </c>
    </row>
    <row r="941" hidden="1">
      <c r="A941" s="4">
        <f>'Filtered Data'!A940</f>
        <v>188132</v>
      </c>
      <c r="B941" s="4">
        <f>'Filtered Data'!B940</f>
        <v>0</v>
      </c>
      <c r="C941" s="4">
        <f>'Filtered Data'!C940</f>
        <v>301</v>
      </c>
      <c r="D941" s="4">
        <f>'Filtered Data'!D940</f>
        <v>0</v>
      </c>
      <c r="E941" s="4">
        <f>'Filtered Data'!E940</f>
        <v>0</v>
      </c>
      <c r="F941" s="4">
        <f>'Filtered Data'!F940</f>
        <v>3</v>
      </c>
      <c r="G941" s="4" t="str">
        <f>'Filtered Data'!G940</f>
        <v>b5</v>
      </c>
      <c r="H941" s="4" t="str">
        <f>'Filtered Data'!H940</f>
        <v>c</v>
      </c>
      <c r="I941" s="4" t="str">
        <f>'Filtered Data'!I940</f>
        <v>00</v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744448</v>
      </c>
      <c r="Q941" s="7">
        <f>IF('Filtered Data'!G940="","",HEX2DEC(G941))</f>
        <v>181</v>
      </c>
      <c r="R941" s="7">
        <f>IF('Filtered Data'!H940="","",HEX2DEC(H941))</f>
        <v>12</v>
      </c>
      <c r="S941" s="7">
        <f>IF('Filtered Data'!I940="","",HEX2DEC(I941))</f>
        <v>0</v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e">
        <f t="shared" si="49"/>
        <v>#NUM!</v>
      </c>
      <c r="AA941" s="7" t="str">
        <f>IF('Filtered Data'!G940="","",HEX2BIN(G941))</f>
        <v>10110101</v>
      </c>
      <c r="AB941" s="7" t="str">
        <f>IF('Filtered Data'!H940="","",HEX2BIN(H941))</f>
        <v>1100</v>
      </c>
      <c r="AC941" s="7" t="str">
        <f>IF('Filtered Data'!I940="","",HEX2BIN(I941))</f>
        <v>0</v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e">
        <f t="shared" si="50"/>
        <v>#NUM!</v>
      </c>
      <c r="AK941" s="7" t="str">
        <f>IF('Filtered Data'!G940="","",HEX2OCT(G941))</f>
        <v>265</v>
      </c>
      <c r="AL941" s="7" t="str">
        <f>IF('Filtered Data'!H940="","",HEX2OCT(H941))</f>
        <v>14</v>
      </c>
      <c r="AM941" s="7" t="str">
        <f>IF('Filtered Data'!I940="","",HEX2OCT(I941))</f>
        <v>0</v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 hidden="1">
      <c r="A942" s="4">
        <f>'Filtered Data'!A941</f>
        <v>188138</v>
      </c>
      <c r="B942" s="4">
        <f>'Filtered Data'!B941</f>
        <v>1</v>
      </c>
      <c r="C942" s="4">
        <f>'Filtered Data'!C941</f>
        <v>401</v>
      </c>
      <c r="D942" s="4">
        <f>'Filtered Data'!D941</f>
        <v>0</v>
      </c>
      <c r="E942" s="4">
        <f>'Filtered Data'!E941</f>
        <v>0</v>
      </c>
      <c r="F942" s="4">
        <f>'Filtered Data'!F941</f>
        <v>8</v>
      </c>
      <c r="G942" s="4" t="str">
        <f>'Filtered Data'!G941</f>
        <v>93</v>
      </c>
      <c r="H942" s="4" t="str">
        <f>'Filtered Data'!H941</f>
        <v>a0</v>
      </c>
      <c r="I942" s="4" t="str">
        <f>'Filtered Data'!I941</f>
        <v>00</v>
      </c>
      <c r="J942" s="4" t="str">
        <f>'Filtered Data'!J941</f>
        <v>00</v>
      </c>
      <c r="K942" s="4" t="str">
        <f>'Filtered Data'!K941</f>
        <v>56</v>
      </c>
      <c r="L942" s="4" t="str">
        <f>'Filtered Data'!L941</f>
        <v>00</v>
      </c>
      <c r="M942" s="4" t="str">
        <f>'Filtered Data'!M941</f>
        <v>00</v>
      </c>
      <c r="N942" s="4" t="str">
        <f>'Filtered Data'!N941</f>
        <v>00</v>
      </c>
      <c r="P942" s="6" t="e">
        <f t="shared" si="48"/>
        <v>#NUM!</v>
      </c>
      <c r="Q942" s="7">
        <f>IF('Filtered Data'!G941="","",HEX2DEC(G942))</f>
        <v>147</v>
      </c>
      <c r="R942" s="7">
        <f>IF('Filtered Data'!H941="","",HEX2DEC(H942))</f>
        <v>160</v>
      </c>
      <c r="S942" s="7">
        <f>IF('Filtered Data'!I941="","",HEX2DEC(I942))</f>
        <v>0</v>
      </c>
      <c r="T942" s="7">
        <f>IF('Filtered Data'!J941="","",HEX2DEC(J942))</f>
        <v>0</v>
      </c>
      <c r="U942" s="7">
        <f>IF('Filtered Data'!K941="","",HEX2DEC(K942))</f>
        <v>86</v>
      </c>
      <c r="V942" s="7">
        <f>IF('Filtered Data'!L941="","",HEX2DEC(L942))</f>
        <v>0</v>
      </c>
      <c r="W942" s="7">
        <f>IF('Filtered Data'!M941="","",HEX2DEC(M942))</f>
        <v>0</v>
      </c>
      <c r="X942" s="7">
        <f>IF('Filtered Data'!N941="","",HEX2DEC(N942))</f>
        <v>0</v>
      </c>
      <c r="Y942" s="7"/>
      <c r="Z942" s="8" t="e">
        <f t="shared" si="49"/>
        <v>#NUM!</v>
      </c>
      <c r="AA942" s="7" t="str">
        <f>IF('Filtered Data'!G941="","",HEX2BIN(G942))</f>
        <v>10010011</v>
      </c>
      <c r="AB942" s="7" t="str">
        <f>IF('Filtered Data'!H941="","",HEX2BIN(H942))</f>
        <v>10100000</v>
      </c>
      <c r="AC942" s="7" t="str">
        <f>IF('Filtered Data'!I941="","",HEX2BIN(I942))</f>
        <v>0</v>
      </c>
      <c r="AD942" s="7" t="str">
        <f>IF('Filtered Data'!J941="","",HEX2BIN(J942))</f>
        <v>0</v>
      </c>
      <c r="AE942" s="7" t="str">
        <f>IF('Filtered Data'!K941="","",HEX2BIN(K942))</f>
        <v>1010110</v>
      </c>
      <c r="AF942" s="7" t="str">
        <f>IF('Filtered Data'!L941="","",HEX2BIN(L942))</f>
        <v>0</v>
      </c>
      <c r="AG942" s="7" t="str">
        <f>IF('Filtered Data'!M941="","",HEX2BIN(M942))</f>
        <v>0</v>
      </c>
      <c r="AH942" s="7" t="str">
        <f>IF('Filtered Data'!N941="","",HEX2BIN(N942))</f>
        <v>0</v>
      </c>
      <c r="AI942" s="7"/>
      <c r="AJ942" s="8" t="e">
        <f t="shared" si="50"/>
        <v>#NUM!</v>
      </c>
      <c r="AK942" s="7" t="str">
        <f>IF('Filtered Data'!G941="","",HEX2OCT(G942))</f>
        <v>223</v>
      </c>
      <c r="AL942" s="7" t="str">
        <f>IF('Filtered Data'!H941="","",HEX2OCT(H942))</f>
        <v>240</v>
      </c>
      <c r="AM942" s="7" t="str">
        <f>IF('Filtered Data'!I941="","",HEX2OCT(I942))</f>
        <v>0</v>
      </c>
      <c r="AN942" s="7" t="str">
        <f>IF('Filtered Data'!J941="","",HEX2OCT(J942))</f>
        <v>0</v>
      </c>
      <c r="AO942" s="7" t="str">
        <f>IF('Filtered Data'!K941="","",HEX2OCT(K942))</f>
        <v>126</v>
      </c>
      <c r="AP942" s="7" t="str">
        <f>IF('Filtered Data'!L941="","",HEX2OCT(L942))</f>
        <v>0</v>
      </c>
      <c r="AQ942" s="7" t="str">
        <f>IF('Filtered Data'!M941="","",HEX2OCT(M942))</f>
        <v>0</v>
      </c>
      <c r="AR942" s="7" t="str">
        <f>IF('Filtered Data'!N941="","",HEX2OCT(N942))</f>
        <v>0</v>
      </c>
    </row>
    <row r="943" hidden="1">
      <c r="A943" s="4">
        <f>'Filtered Data'!A942</f>
        <v>188144</v>
      </c>
      <c r="B943" s="4">
        <f>'Filtered Data'!B942</f>
        <v>1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6c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108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1101100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154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 hidden="1">
      <c r="A944" s="4">
        <f>'Filtered Data'!A943</f>
        <v>188156</v>
      </c>
      <c r="B944" s="4">
        <f>'Filtered Data'!B943</f>
        <v>1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188158</v>
      </c>
      <c r="B945" s="4">
        <f>'Filtered Data'!B944</f>
        <v>1</v>
      </c>
      <c r="C945" s="4">
        <f>'Filtered Data'!C944</f>
        <v>400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01</v>
      </c>
      <c r="H945" s="4" t="str">
        <f>'Filtered Data'!H944</f>
        <v>00</v>
      </c>
      <c r="I945" s="4" t="str">
        <f>'Filtered Data'!I944</f>
        <v>4c</v>
      </c>
      <c r="J945" s="4" t="str">
        <f>'Filtered Data'!J944</f>
        <v>00</v>
      </c>
      <c r="K945" s="4" t="str">
        <f>'Filtered Data'!K944</f>
        <v>00</v>
      </c>
      <c r="L945" s="4" t="str">
        <f>'Filtered Data'!L944</f>
        <v>00</v>
      </c>
      <c r="M945" s="4" t="str">
        <f>'Filtered Data'!M944</f>
        <v>00</v>
      </c>
      <c r="N945" s="4" t="str">
        <f>'Filtered Data'!N944</f>
        <v>00</v>
      </c>
      <c r="P945" s="6" t="e">
        <f t="shared" si="48"/>
        <v>#NUM!</v>
      </c>
      <c r="Q945" s="7">
        <f>IF('Filtered Data'!G944="","",HEX2DEC(G945))</f>
        <v>1</v>
      </c>
      <c r="R945" s="7">
        <f>IF('Filtered Data'!H944="","",HEX2DEC(H945))</f>
        <v>0</v>
      </c>
      <c r="S945" s="7">
        <f>IF('Filtered Data'!I944="","",HEX2DEC(I945))</f>
        <v>76</v>
      </c>
      <c r="T945" s="7">
        <f>IF('Filtered Data'!J944="","",HEX2DEC(J945))</f>
        <v>0</v>
      </c>
      <c r="U945" s="7">
        <f>IF('Filtered Data'!K944="","",HEX2DEC(K945))</f>
        <v>0</v>
      </c>
      <c r="V945" s="7">
        <f>IF('Filtered Data'!L944="","",HEX2DEC(L945))</f>
        <v>0</v>
      </c>
      <c r="W945" s="7">
        <f>IF('Filtered Data'!M944="","",HEX2DEC(M945))</f>
        <v>0</v>
      </c>
      <c r="X945" s="7">
        <f>IF('Filtered Data'!N944="","",HEX2DEC(N945))</f>
        <v>0</v>
      </c>
      <c r="Y945" s="7"/>
      <c r="Z945" s="8" t="e">
        <f t="shared" si="49"/>
        <v>#NUM!</v>
      </c>
      <c r="AA945" s="7" t="str">
        <f>IF('Filtered Data'!G944="","",HEX2BIN(G945))</f>
        <v>1</v>
      </c>
      <c r="AB945" s="7" t="str">
        <f>IF('Filtered Data'!H944="","",HEX2BIN(H945))</f>
        <v>0</v>
      </c>
      <c r="AC945" s="7" t="str">
        <f>IF('Filtered Data'!I944="","",HEX2BIN(I945))</f>
        <v>1001100</v>
      </c>
      <c r="AD945" s="7" t="str">
        <f>IF('Filtered Data'!J944="","",HEX2BIN(J945))</f>
        <v>0</v>
      </c>
      <c r="AE945" s="7" t="str">
        <f>IF('Filtered Data'!K944="","",HEX2BIN(K945))</f>
        <v>0</v>
      </c>
      <c r="AF945" s="7" t="str">
        <f>IF('Filtered Data'!L944="","",HEX2BIN(L945))</f>
        <v>0</v>
      </c>
      <c r="AG945" s="7" t="str">
        <f>IF('Filtered Data'!M944="","",HEX2BIN(M945))</f>
        <v>0</v>
      </c>
      <c r="AH945" s="7" t="str">
        <f>IF('Filtered Data'!N944="","",HEX2BIN(N945))</f>
        <v>0</v>
      </c>
      <c r="AI945" s="7"/>
      <c r="AJ945" s="8" t="e">
        <f t="shared" si="50"/>
        <v>#NUM!</v>
      </c>
      <c r="AK945" s="7" t="str">
        <f>IF('Filtered Data'!G944="","",HEX2OCT(G945))</f>
        <v>1</v>
      </c>
      <c r="AL945" s="7" t="str">
        <f>IF('Filtered Data'!H944="","",HEX2OCT(H945))</f>
        <v>0</v>
      </c>
      <c r="AM945" s="7" t="str">
        <f>IF('Filtered Data'!I944="","",HEX2OCT(I945))</f>
        <v>114</v>
      </c>
      <c r="AN945" s="7" t="str">
        <f>IF('Filtered Data'!J944="","",HEX2OCT(J945))</f>
        <v>0</v>
      </c>
      <c r="AO945" s="7" t="str">
        <f>IF('Filtered Data'!K944="","",HEX2OCT(K945))</f>
        <v>0</v>
      </c>
      <c r="AP945" s="7" t="str">
        <f>IF('Filtered Data'!L944="","",HEX2OCT(L945))</f>
        <v>0</v>
      </c>
      <c r="AQ945" s="7" t="str">
        <f>IF('Filtered Data'!M944="","",HEX2OCT(M945))</f>
        <v>0</v>
      </c>
      <c r="AR945" s="7" t="str">
        <f>IF('Filtered Data'!N944="","",HEX2OCT(N945))</f>
        <v>0</v>
      </c>
    </row>
    <row r="946" hidden="1">
      <c r="A946" s="4">
        <f>'Filtered Data'!A945</f>
        <v>188181</v>
      </c>
      <c r="B946" s="4">
        <f>'Filtered Data'!B945</f>
        <v>0</v>
      </c>
      <c r="C946" s="4">
        <f>'Filtered Data'!C945</f>
        <v>300</v>
      </c>
      <c r="D946" s="4">
        <f>'Filtered Data'!D945</f>
        <v>0</v>
      </c>
      <c r="E946" s="4">
        <f>'Filtered Data'!E945</f>
        <v>0</v>
      </c>
      <c r="F946" s="4">
        <f>'Filtered Data'!F945</f>
        <v>8</v>
      </c>
      <c r="G946" s="4" t="str">
        <f>'Filtered Data'!G945</f>
        <v>03</v>
      </c>
      <c r="H946" s="4" t="str">
        <f>'Filtered Data'!H945</f>
        <v>5a</v>
      </c>
      <c r="I946" s="4" t="str">
        <f>'Filtered Data'!I945</f>
        <v>64</v>
      </c>
      <c r="J946" s="4" t="str">
        <f>'Filtered Data'!J945</f>
        <v>5a</v>
      </c>
      <c r="K946" s="4" t="str">
        <f>'Filtered Data'!K945</f>
        <v>64</v>
      </c>
      <c r="L946" s="4" t="str">
        <f>'Filtered Data'!L945</f>
        <v>00</v>
      </c>
      <c r="M946" s="4" t="str">
        <f>'Filtered Data'!M945</f>
        <v>64</v>
      </c>
      <c r="N946" s="4" t="str">
        <f>'Filtered Data'!N945</f>
        <v>ad</v>
      </c>
      <c r="P946" s="6" t="e">
        <f t="shared" si="48"/>
        <v>#NUM!</v>
      </c>
      <c r="Q946" s="7">
        <f>IF('Filtered Data'!G945="","",HEX2DEC(G946))</f>
        <v>3</v>
      </c>
      <c r="R946" s="7">
        <f>IF('Filtered Data'!H945="","",HEX2DEC(H946))</f>
        <v>90</v>
      </c>
      <c r="S946" s="7">
        <f>IF('Filtered Data'!I945="","",HEX2DEC(I946))</f>
        <v>100</v>
      </c>
      <c r="T946" s="7">
        <f>IF('Filtered Data'!J945="","",HEX2DEC(J946))</f>
        <v>90</v>
      </c>
      <c r="U946" s="7">
        <f>IF('Filtered Data'!K945="","",HEX2DEC(K946))</f>
        <v>100</v>
      </c>
      <c r="V946" s="7">
        <f>IF('Filtered Data'!L945="","",HEX2DEC(L946))</f>
        <v>0</v>
      </c>
      <c r="W946" s="7">
        <f>IF('Filtered Data'!M945="","",HEX2DEC(M946))</f>
        <v>100</v>
      </c>
      <c r="X946" s="7">
        <f>IF('Filtered Data'!N945="","",HEX2DEC(N946))</f>
        <v>173</v>
      </c>
      <c r="Y946" s="7"/>
      <c r="Z946" s="8" t="e">
        <f t="shared" si="49"/>
        <v>#NUM!</v>
      </c>
      <c r="AA946" s="7" t="str">
        <f>IF('Filtered Data'!G945="","",HEX2BIN(G946))</f>
        <v>11</v>
      </c>
      <c r="AB946" s="7" t="str">
        <f>IF('Filtered Data'!H945="","",HEX2BIN(H946))</f>
        <v>1011010</v>
      </c>
      <c r="AC946" s="7" t="str">
        <f>IF('Filtered Data'!I945="","",HEX2BIN(I946))</f>
        <v>1100100</v>
      </c>
      <c r="AD946" s="7" t="str">
        <f>IF('Filtered Data'!J945="","",HEX2BIN(J946))</f>
        <v>1011010</v>
      </c>
      <c r="AE946" s="7" t="str">
        <f>IF('Filtered Data'!K945="","",HEX2BIN(K946))</f>
        <v>1100100</v>
      </c>
      <c r="AF946" s="7" t="str">
        <f>IF('Filtered Data'!L945="","",HEX2BIN(L946))</f>
        <v>0</v>
      </c>
      <c r="AG946" s="7" t="str">
        <f>IF('Filtered Data'!M945="","",HEX2BIN(M946))</f>
        <v>1100100</v>
      </c>
      <c r="AH946" s="7" t="str">
        <f>IF('Filtered Data'!N945="","",HEX2BIN(N946))</f>
        <v>10101101</v>
      </c>
      <c r="AI946" s="7"/>
      <c r="AJ946" s="8" t="e">
        <f t="shared" si="50"/>
        <v>#NUM!</v>
      </c>
      <c r="AK946" s="7" t="str">
        <f>IF('Filtered Data'!G945="","",HEX2OCT(G946))</f>
        <v>3</v>
      </c>
      <c r="AL946" s="7" t="str">
        <f>IF('Filtered Data'!H945="","",HEX2OCT(H946))</f>
        <v>132</v>
      </c>
      <c r="AM946" s="7" t="str">
        <f>IF('Filtered Data'!I945="","",HEX2OCT(I946))</f>
        <v>144</v>
      </c>
      <c r="AN946" s="7" t="str">
        <f>IF('Filtered Data'!J945="","",HEX2OCT(J946))</f>
        <v>132</v>
      </c>
      <c r="AO946" s="7" t="str">
        <f>IF('Filtered Data'!K945="","",HEX2OCT(K946))</f>
        <v>144</v>
      </c>
      <c r="AP946" s="7" t="str">
        <f>IF('Filtered Data'!L945="","",HEX2OCT(L946))</f>
        <v>0</v>
      </c>
      <c r="AQ946" s="7" t="str">
        <f>IF('Filtered Data'!M945="","",HEX2OCT(M946))</f>
        <v>144</v>
      </c>
      <c r="AR946" s="7" t="str">
        <f>IF('Filtered Data'!N945="","",HEX2OCT(N946))</f>
        <v>255</v>
      </c>
    </row>
    <row r="947" hidden="1">
      <c r="A947" s="4">
        <f>'Filtered Data'!A946</f>
        <v>188182</v>
      </c>
      <c r="B947" s="4">
        <f>'Filtered Data'!B946</f>
        <v>0</v>
      </c>
      <c r="C947" s="4">
        <f>'Filtered Data'!C946</f>
        <v>301</v>
      </c>
      <c r="D947" s="4">
        <f>'Filtered Data'!D946</f>
        <v>0</v>
      </c>
      <c r="E947" s="4">
        <f>'Filtered Data'!E946</f>
        <v>0</v>
      </c>
      <c r="F947" s="4">
        <f>'Filtered Data'!F946</f>
        <v>3</v>
      </c>
      <c r="G947" s="4" t="str">
        <f>'Filtered Data'!G946</f>
        <v>4e</v>
      </c>
      <c r="H947" s="4" t="str">
        <f>'Filtered Data'!H946</f>
        <v>d</v>
      </c>
      <c r="I947" s="4" t="str">
        <f>'Filtered Data'!I946</f>
        <v>00</v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322816</v>
      </c>
      <c r="Q947" s="7">
        <f>IF('Filtered Data'!G946="","",HEX2DEC(G947))</f>
        <v>78</v>
      </c>
      <c r="R947" s="7">
        <f>IF('Filtered Data'!H946="","",HEX2DEC(H947))</f>
        <v>13</v>
      </c>
      <c r="S947" s="7">
        <f>IF('Filtered Data'!I946="","",HEX2DEC(I947))</f>
        <v>0</v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e">
        <f t="shared" si="49"/>
        <v>#NUM!</v>
      </c>
      <c r="AA947" s="7" t="str">
        <f>IF('Filtered Data'!G946="","",HEX2BIN(G947))</f>
        <v>1001110</v>
      </c>
      <c r="AB947" s="7" t="str">
        <f>IF('Filtered Data'!H946="","",HEX2BIN(H947))</f>
        <v>1101</v>
      </c>
      <c r="AC947" s="7" t="str">
        <f>IF('Filtered Data'!I946="","",HEX2BIN(I947))</f>
        <v>0</v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e">
        <f t="shared" si="50"/>
        <v>#NUM!</v>
      </c>
      <c r="AK947" s="7" t="str">
        <f>IF('Filtered Data'!G946="","",HEX2OCT(G947))</f>
        <v>116</v>
      </c>
      <c r="AL947" s="7" t="str">
        <f>IF('Filtered Data'!H946="","",HEX2OCT(H947))</f>
        <v>15</v>
      </c>
      <c r="AM947" s="7" t="str">
        <f>IF('Filtered Data'!I946="","",HEX2OCT(I947))</f>
        <v>0</v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 hidden="1">
      <c r="A948" s="4">
        <f>'Filtered Data'!A947</f>
        <v>188231</v>
      </c>
      <c r="B948" s="4">
        <f>'Filtered Data'!B947</f>
        <v>0</v>
      </c>
      <c r="C948" s="4">
        <f>'Filtered Data'!C947</f>
        <v>300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03</v>
      </c>
      <c r="H948" s="4" t="str">
        <f>'Filtered Data'!H947</f>
        <v>5a</v>
      </c>
      <c r="I948" s="4" t="str">
        <f>'Filtered Data'!I947</f>
        <v>64</v>
      </c>
      <c r="J948" s="4" t="str">
        <f>'Filtered Data'!J947</f>
        <v>5a</v>
      </c>
      <c r="K948" s="4" t="str">
        <f>'Filtered Data'!K947</f>
        <v>64</v>
      </c>
      <c r="L948" s="4" t="str">
        <f>'Filtered Data'!L947</f>
        <v>00</v>
      </c>
      <c r="M948" s="4" t="str">
        <f>'Filtered Data'!M947</f>
        <v>64</v>
      </c>
      <c r="N948" s="4" t="str">
        <f>'Filtered Data'!N947</f>
        <v>be</v>
      </c>
      <c r="P948" s="6" t="e">
        <f t="shared" si="48"/>
        <v>#NUM!</v>
      </c>
      <c r="Q948" s="7">
        <f>IF('Filtered Data'!G947="","",HEX2DEC(G948))</f>
        <v>3</v>
      </c>
      <c r="R948" s="7">
        <f>IF('Filtered Data'!H947="","",HEX2DEC(H948))</f>
        <v>90</v>
      </c>
      <c r="S948" s="7">
        <f>IF('Filtered Data'!I947="","",HEX2DEC(I948))</f>
        <v>100</v>
      </c>
      <c r="T948" s="7">
        <f>IF('Filtered Data'!J947="","",HEX2DEC(J948))</f>
        <v>90</v>
      </c>
      <c r="U948" s="7">
        <f>IF('Filtered Data'!K947="","",HEX2DEC(K948))</f>
        <v>100</v>
      </c>
      <c r="V948" s="7">
        <f>IF('Filtered Data'!L947="","",HEX2DEC(L948))</f>
        <v>0</v>
      </c>
      <c r="W948" s="7">
        <f>IF('Filtered Data'!M947="","",HEX2DEC(M948))</f>
        <v>100</v>
      </c>
      <c r="X948" s="7">
        <f>IF('Filtered Data'!N947="","",HEX2DEC(N948))</f>
        <v>190</v>
      </c>
      <c r="Y948" s="7"/>
      <c r="Z948" s="8" t="e">
        <f t="shared" si="49"/>
        <v>#NUM!</v>
      </c>
      <c r="AA948" s="7" t="str">
        <f>IF('Filtered Data'!G947="","",HEX2BIN(G948))</f>
        <v>11</v>
      </c>
      <c r="AB948" s="7" t="str">
        <f>IF('Filtered Data'!H947="","",HEX2BIN(H948))</f>
        <v>1011010</v>
      </c>
      <c r="AC948" s="7" t="str">
        <f>IF('Filtered Data'!I947="","",HEX2BIN(I948))</f>
        <v>1100100</v>
      </c>
      <c r="AD948" s="7" t="str">
        <f>IF('Filtered Data'!J947="","",HEX2BIN(J948))</f>
        <v>1011010</v>
      </c>
      <c r="AE948" s="7" t="str">
        <f>IF('Filtered Data'!K947="","",HEX2BIN(K948))</f>
        <v>1100100</v>
      </c>
      <c r="AF948" s="7" t="str">
        <f>IF('Filtered Data'!L947="","",HEX2BIN(L948))</f>
        <v>0</v>
      </c>
      <c r="AG948" s="7" t="str">
        <f>IF('Filtered Data'!M947="","",HEX2BIN(M948))</f>
        <v>1100100</v>
      </c>
      <c r="AH948" s="7" t="str">
        <f>IF('Filtered Data'!N947="","",HEX2BIN(N948))</f>
        <v>10111110</v>
      </c>
      <c r="AI948" s="7"/>
      <c r="AJ948" s="8" t="e">
        <f t="shared" si="50"/>
        <v>#NUM!</v>
      </c>
      <c r="AK948" s="7" t="str">
        <f>IF('Filtered Data'!G947="","",HEX2OCT(G948))</f>
        <v>3</v>
      </c>
      <c r="AL948" s="7" t="str">
        <f>IF('Filtered Data'!H947="","",HEX2OCT(H948))</f>
        <v>132</v>
      </c>
      <c r="AM948" s="7" t="str">
        <f>IF('Filtered Data'!I947="","",HEX2OCT(I948))</f>
        <v>144</v>
      </c>
      <c r="AN948" s="7" t="str">
        <f>IF('Filtered Data'!J947="","",HEX2OCT(J948))</f>
        <v>132</v>
      </c>
      <c r="AO948" s="7" t="str">
        <f>IF('Filtered Data'!K947="","",HEX2OCT(K948))</f>
        <v>144</v>
      </c>
      <c r="AP948" s="7" t="str">
        <f>IF('Filtered Data'!L947="","",HEX2OCT(L948))</f>
        <v>0</v>
      </c>
      <c r="AQ948" s="7" t="str">
        <f>IF('Filtered Data'!M947="","",HEX2OCT(M948))</f>
        <v>144</v>
      </c>
      <c r="AR948" s="7" t="str">
        <f>IF('Filtered Data'!N947="","",HEX2OCT(N948))</f>
        <v>276</v>
      </c>
    </row>
    <row r="949" hidden="1">
      <c r="A949" s="4">
        <f>'Filtered Data'!A948</f>
        <v>188232</v>
      </c>
      <c r="B949" s="4">
        <f>'Filtered Data'!B948</f>
        <v>0</v>
      </c>
      <c r="C949" s="4">
        <f>'Filtered Data'!C948</f>
        <v>301</v>
      </c>
      <c r="D949" s="4">
        <f>'Filtered Data'!D948</f>
        <v>0</v>
      </c>
      <c r="E949" s="4">
        <f>'Filtered Data'!E948</f>
        <v>0</v>
      </c>
      <c r="F949" s="4">
        <f>'Filtered Data'!F948</f>
        <v>3</v>
      </c>
      <c r="G949" s="4" t="str">
        <f>'Filtered Data'!G948</f>
        <v>1d</v>
      </c>
      <c r="H949" s="4" t="str">
        <f>'Filtered Data'!H948</f>
        <v>e</v>
      </c>
      <c r="I949" s="4" t="str">
        <f>'Filtered Data'!I948</f>
        <v>00</v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122368</v>
      </c>
      <c r="Q949" s="7">
        <f>IF('Filtered Data'!G948="","",HEX2DEC(G949))</f>
        <v>29</v>
      </c>
      <c r="R949" s="7">
        <f>IF('Filtered Data'!H948="","",HEX2DEC(H949))</f>
        <v>14</v>
      </c>
      <c r="S949" s="7">
        <f>IF('Filtered Data'!I948="","",HEX2DEC(I949))</f>
        <v>0</v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11101</v>
      </c>
      <c r="AB949" s="7" t="str">
        <f>IF('Filtered Data'!H948="","",HEX2BIN(H949))</f>
        <v>1110</v>
      </c>
      <c r="AC949" s="7" t="str">
        <f>IF('Filtered Data'!I948="","",HEX2BIN(I949))</f>
        <v>0</v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35</v>
      </c>
      <c r="AL949" s="7" t="str">
        <f>IF('Filtered Data'!H948="","",HEX2OCT(H949))</f>
        <v>16</v>
      </c>
      <c r="AM949" s="7" t="str">
        <f>IF('Filtered Data'!I948="","",HEX2OCT(I949))</f>
        <v>0</v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188238</v>
      </c>
      <c r="B950" s="4">
        <f>'Filtered Data'!B949</f>
        <v>1</v>
      </c>
      <c r="C950" s="4">
        <f>'Filtered Data'!C949</f>
        <v>401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93</v>
      </c>
      <c r="H950" s="4" t="str">
        <f>'Filtered Data'!H949</f>
        <v>a0</v>
      </c>
      <c r="I950" s="4" t="str">
        <f>'Filtered Data'!I949</f>
        <v>00</v>
      </c>
      <c r="J950" s="4" t="str">
        <f>'Filtered Data'!J949</f>
        <v>00</v>
      </c>
      <c r="K950" s="4" t="str">
        <f>'Filtered Data'!K949</f>
        <v>56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147</v>
      </c>
      <c r="R950" s="7">
        <f>IF('Filtered Data'!H949="","",HEX2DEC(H950))</f>
        <v>160</v>
      </c>
      <c r="S950" s="7">
        <f>IF('Filtered Data'!I949="","",HEX2DEC(I950))</f>
        <v>0</v>
      </c>
      <c r="T950" s="7">
        <f>IF('Filtered Data'!J949="","",HEX2DEC(J950))</f>
        <v>0</v>
      </c>
      <c r="U950" s="7">
        <f>IF('Filtered Data'!K949="","",HEX2DEC(K950))</f>
        <v>86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10010011</v>
      </c>
      <c r="AB950" s="7" t="str">
        <f>IF('Filtered Data'!H949="","",HEX2BIN(H950))</f>
        <v>10100000</v>
      </c>
      <c r="AC950" s="7" t="str">
        <f>IF('Filtered Data'!I949="","",HEX2BIN(I950))</f>
        <v>0</v>
      </c>
      <c r="AD950" s="7" t="str">
        <f>IF('Filtered Data'!J949="","",HEX2BIN(J950))</f>
        <v>0</v>
      </c>
      <c r="AE950" s="7" t="str">
        <f>IF('Filtered Data'!K949="","",HEX2BIN(K950))</f>
        <v>1010110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223</v>
      </c>
      <c r="AL950" s="7" t="str">
        <f>IF('Filtered Data'!H949="","",HEX2OCT(H950))</f>
        <v>240</v>
      </c>
      <c r="AM950" s="7" t="str">
        <f>IF('Filtered Data'!I949="","",HEX2OCT(I950))</f>
        <v>0</v>
      </c>
      <c r="AN950" s="7" t="str">
        <f>IF('Filtered Data'!J949="","",HEX2OCT(J950))</f>
        <v>0</v>
      </c>
      <c r="AO950" s="7" t="str">
        <f>IF('Filtered Data'!K949="","",HEX2OCT(K950))</f>
        <v>126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188244</v>
      </c>
      <c r="B951" s="4">
        <f>'Filtered Data'!B950</f>
        <v>1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6c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108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1101100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154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188256</v>
      </c>
      <c r="B952" s="4">
        <f>'Filtered Data'!B951</f>
        <v>1</v>
      </c>
      <c r="C952" s="4">
        <f>'Filtered Data'!C951</f>
        <v>203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00</v>
      </c>
      <c r="H952" s="4" t="str">
        <f>'Filtered Data'!H951</f>
        <v>00</v>
      </c>
      <c r="I952" s="4" t="str">
        <f>'Filtered Data'!I951</f>
        <v>00</v>
      </c>
      <c r="J952" s="4" t="str">
        <f>'Filtered Data'!J951</f>
        <v>00</v>
      </c>
      <c r="K952" s="4" t="str">
        <f>'Filtered Data'!K951</f>
        <v>00</v>
      </c>
      <c r="L952" s="4" t="str">
        <f>'Filtered Data'!L951</f>
        <v>00</v>
      </c>
      <c r="M952" s="4" t="str">
        <f>'Filtered Data'!M951</f>
        <v>00</v>
      </c>
      <c r="N952" s="4" t="str">
        <f>'Filtered Data'!N951</f>
        <v>00</v>
      </c>
      <c r="P952" s="6" t="e">
        <f t="shared" si="48"/>
        <v>#NUM!</v>
      </c>
      <c r="Q952" s="7">
        <f>IF('Filtered Data'!G951="","",HEX2DEC(G952))</f>
        <v>0</v>
      </c>
      <c r="R952" s="7">
        <f>IF('Filtered Data'!H951="","",HEX2DEC(H952))</f>
        <v>0</v>
      </c>
      <c r="S952" s="7">
        <f>IF('Filtered Data'!I951="","",HEX2DEC(I952))</f>
        <v>0</v>
      </c>
      <c r="T952" s="7">
        <f>IF('Filtered Data'!J951="","",HEX2DEC(J952))</f>
        <v>0</v>
      </c>
      <c r="U952" s="7">
        <f>IF('Filtered Data'!K951="","",HEX2DEC(K952))</f>
        <v>0</v>
      </c>
      <c r="V952" s="7">
        <f>IF('Filtered Data'!L951="","",HEX2DEC(L952))</f>
        <v>0</v>
      </c>
      <c r="W952" s="7">
        <f>IF('Filtered Data'!M951="","",HEX2DEC(M952))</f>
        <v>0</v>
      </c>
      <c r="X952" s="7">
        <f>IF('Filtered Data'!N951="","",HEX2DEC(N952))</f>
        <v>0</v>
      </c>
      <c r="Y952" s="7"/>
      <c r="Z952" s="8" t="e">
        <f t="shared" si="49"/>
        <v>#NUM!</v>
      </c>
      <c r="AA952" s="7" t="str">
        <f>IF('Filtered Data'!G951="","",HEX2BIN(G952))</f>
        <v>0</v>
      </c>
      <c r="AB952" s="7" t="str">
        <f>IF('Filtered Data'!H951="","",HEX2BIN(H952))</f>
        <v>0</v>
      </c>
      <c r="AC952" s="7" t="str">
        <f>IF('Filtered Data'!I951="","",HEX2BIN(I952))</f>
        <v>0</v>
      </c>
      <c r="AD952" s="7" t="str">
        <f>IF('Filtered Data'!J951="","",HEX2BIN(J952))</f>
        <v>0</v>
      </c>
      <c r="AE952" s="7" t="str">
        <f>IF('Filtered Data'!K951="","",HEX2BIN(K952))</f>
        <v>0</v>
      </c>
      <c r="AF952" s="7" t="str">
        <f>IF('Filtered Data'!L951="","",HEX2BIN(L952))</f>
        <v>0</v>
      </c>
      <c r="AG952" s="7" t="str">
        <f>IF('Filtered Data'!M951="","",HEX2BIN(M952))</f>
        <v>0</v>
      </c>
      <c r="AH952" s="7" t="str">
        <f>IF('Filtered Data'!N951="","",HEX2BIN(N952))</f>
        <v>0</v>
      </c>
      <c r="AI952" s="7"/>
      <c r="AJ952" s="8" t="e">
        <f t="shared" si="50"/>
        <v>#NUM!</v>
      </c>
      <c r="AK952" s="7" t="str">
        <f>IF('Filtered Data'!G951="","",HEX2OCT(G952))</f>
        <v>0</v>
      </c>
      <c r="AL952" s="7" t="str">
        <f>IF('Filtered Data'!H951="","",HEX2OCT(H952))</f>
        <v>0</v>
      </c>
      <c r="AM952" s="7" t="str">
        <f>IF('Filtered Data'!I951="","",HEX2OCT(I952))</f>
        <v>0</v>
      </c>
      <c r="AN952" s="7" t="str">
        <f>IF('Filtered Data'!J951="","",HEX2OCT(J952))</f>
        <v>0</v>
      </c>
      <c r="AO952" s="7" t="str">
        <f>IF('Filtered Data'!K951="","",HEX2OCT(K952))</f>
        <v>0</v>
      </c>
      <c r="AP952" s="7" t="str">
        <f>IF('Filtered Data'!L951="","",HEX2OCT(L952))</f>
        <v>0</v>
      </c>
      <c r="AQ952" s="7" t="str">
        <f>IF('Filtered Data'!M951="","",HEX2OCT(M952))</f>
        <v>0</v>
      </c>
      <c r="AR952" s="7" t="str">
        <f>IF('Filtered Data'!N951="","",HEX2OCT(N952))</f>
        <v>0</v>
      </c>
    </row>
    <row r="953" hidden="1">
      <c r="A953" s="4">
        <f>'Filtered Data'!A952</f>
        <v>188258</v>
      </c>
      <c r="B953" s="4">
        <f>'Filtered Data'!B952</f>
        <v>1</v>
      </c>
      <c r="C953" s="4">
        <f>'Filtered Data'!C952</f>
        <v>400</v>
      </c>
      <c r="D953" s="4">
        <f>'Filtered Data'!D952</f>
        <v>0</v>
      </c>
      <c r="E953" s="4">
        <f>'Filtered Data'!E952</f>
        <v>0</v>
      </c>
      <c r="F953" s="4">
        <f>'Filtered Data'!F952</f>
        <v>8</v>
      </c>
      <c r="G953" s="4" t="str">
        <f>'Filtered Data'!G952</f>
        <v>01</v>
      </c>
      <c r="H953" s="4" t="str">
        <f>'Filtered Data'!H952</f>
        <v>00</v>
      </c>
      <c r="I953" s="4" t="str">
        <f>'Filtered Data'!I952</f>
        <v>4c</v>
      </c>
      <c r="J953" s="4" t="str">
        <f>'Filtered Data'!J952</f>
        <v>00</v>
      </c>
      <c r="K953" s="4" t="str">
        <f>'Filtered Data'!K952</f>
        <v>00</v>
      </c>
      <c r="L953" s="4" t="str">
        <f>'Filtered Data'!L952</f>
        <v>00</v>
      </c>
      <c r="M953" s="4" t="str">
        <f>'Filtered Data'!M952</f>
        <v>00</v>
      </c>
      <c r="N953" s="4" t="str">
        <f>'Filtered Data'!N952</f>
        <v>00</v>
      </c>
      <c r="P953" s="6" t="e">
        <f t="shared" si="48"/>
        <v>#NUM!</v>
      </c>
      <c r="Q953" s="7">
        <f>IF('Filtered Data'!G952="","",HEX2DEC(G953))</f>
        <v>1</v>
      </c>
      <c r="R953" s="7">
        <f>IF('Filtered Data'!H952="","",HEX2DEC(H953))</f>
        <v>0</v>
      </c>
      <c r="S953" s="7">
        <f>IF('Filtered Data'!I952="","",HEX2DEC(I953))</f>
        <v>76</v>
      </c>
      <c r="T953" s="7">
        <f>IF('Filtered Data'!J952="","",HEX2DEC(J953))</f>
        <v>0</v>
      </c>
      <c r="U953" s="7">
        <f>IF('Filtered Data'!K952="","",HEX2DEC(K953))</f>
        <v>0</v>
      </c>
      <c r="V953" s="7">
        <f>IF('Filtered Data'!L952="","",HEX2DEC(L953))</f>
        <v>0</v>
      </c>
      <c r="W953" s="7">
        <f>IF('Filtered Data'!M952="","",HEX2DEC(M953))</f>
        <v>0</v>
      </c>
      <c r="X953" s="7">
        <f>IF('Filtered Data'!N952="","",HEX2DEC(N953))</f>
        <v>0</v>
      </c>
      <c r="Y953" s="7"/>
      <c r="Z953" s="8" t="e">
        <f t="shared" si="49"/>
        <v>#NUM!</v>
      </c>
      <c r="AA953" s="7" t="str">
        <f>IF('Filtered Data'!G952="","",HEX2BIN(G953))</f>
        <v>1</v>
      </c>
      <c r="AB953" s="7" t="str">
        <f>IF('Filtered Data'!H952="","",HEX2BIN(H953))</f>
        <v>0</v>
      </c>
      <c r="AC953" s="7" t="str">
        <f>IF('Filtered Data'!I952="","",HEX2BIN(I953))</f>
        <v>1001100</v>
      </c>
      <c r="AD953" s="7" t="str">
        <f>IF('Filtered Data'!J952="","",HEX2BIN(J953))</f>
        <v>0</v>
      </c>
      <c r="AE953" s="7" t="str">
        <f>IF('Filtered Data'!K952="","",HEX2BIN(K953))</f>
        <v>0</v>
      </c>
      <c r="AF953" s="7" t="str">
        <f>IF('Filtered Data'!L952="","",HEX2BIN(L953))</f>
        <v>0</v>
      </c>
      <c r="AG953" s="7" t="str">
        <f>IF('Filtered Data'!M952="","",HEX2BIN(M953))</f>
        <v>0</v>
      </c>
      <c r="AH953" s="7" t="str">
        <f>IF('Filtered Data'!N952="","",HEX2BIN(N953))</f>
        <v>0</v>
      </c>
      <c r="AI953" s="7"/>
      <c r="AJ953" s="8" t="e">
        <f t="shared" si="50"/>
        <v>#NUM!</v>
      </c>
      <c r="AK953" s="7" t="str">
        <f>IF('Filtered Data'!G952="","",HEX2OCT(G953))</f>
        <v>1</v>
      </c>
      <c r="AL953" s="7" t="str">
        <f>IF('Filtered Data'!H952="","",HEX2OCT(H953))</f>
        <v>0</v>
      </c>
      <c r="AM953" s="7" t="str">
        <f>IF('Filtered Data'!I952="","",HEX2OCT(I953))</f>
        <v>114</v>
      </c>
      <c r="AN953" s="7" t="str">
        <f>IF('Filtered Data'!J952="","",HEX2OCT(J953))</f>
        <v>0</v>
      </c>
      <c r="AO953" s="7" t="str">
        <f>IF('Filtered Data'!K952="","",HEX2OCT(K953))</f>
        <v>0</v>
      </c>
      <c r="AP953" s="7" t="str">
        <f>IF('Filtered Data'!L952="","",HEX2OCT(L953))</f>
        <v>0</v>
      </c>
      <c r="AQ953" s="7" t="str">
        <f>IF('Filtered Data'!M952="","",HEX2OCT(M953))</f>
        <v>0</v>
      </c>
      <c r="AR953" s="7" t="str">
        <f>IF('Filtered Data'!N952="","",HEX2OCT(N953))</f>
        <v>0</v>
      </c>
    </row>
    <row r="954" hidden="1">
      <c r="A954" s="4">
        <f>'Filtered Data'!A953</f>
        <v>188281</v>
      </c>
      <c r="B954" s="4">
        <f>'Filtered Data'!B953</f>
        <v>0</v>
      </c>
      <c r="C954" s="4">
        <f>'Filtered Data'!C953</f>
        <v>300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03</v>
      </c>
      <c r="H954" s="4" t="str">
        <f>'Filtered Data'!H953</f>
        <v>5a</v>
      </c>
      <c r="I954" s="4" t="str">
        <f>'Filtered Data'!I953</f>
        <v>64</v>
      </c>
      <c r="J954" s="4" t="str">
        <f>'Filtered Data'!J953</f>
        <v>5a</v>
      </c>
      <c r="K954" s="4" t="str">
        <f>'Filtered Data'!K953</f>
        <v>64</v>
      </c>
      <c r="L954" s="4" t="str">
        <f>'Filtered Data'!L953</f>
        <v>00</v>
      </c>
      <c r="M954" s="4" t="str">
        <f>'Filtered Data'!M953</f>
        <v>64</v>
      </c>
      <c r="N954" s="4" t="str">
        <f>'Filtered Data'!N953</f>
        <v>af</v>
      </c>
      <c r="P954" s="6" t="e">
        <f t="shared" si="48"/>
        <v>#NUM!</v>
      </c>
      <c r="Q954" s="7">
        <f>IF('Filtered Data'!G953="","",HEX2DEC(G954))</f>
        <v>3</v>
      </c>
      <c r="R954" s="7">
        <f>IF('Filtered Data'!H953="","",HEX2DEC(H954))</f>
        <v>90</v>
      </c>
      <c r="S954" s="7">
        <f>IF('Filtered Data'!I953="","",HEX2DEC(I954))</f>
        <v>100</v>
      </c>
      <c r="T954" s="7">
        <f>IF('Filtered Data'!J953="","",HEX2DEC(J954))</f>
        <v>90</v>
      </c>
      <c r="U954" s="7">
        <f>IF('Filtered Data'!K953="","",HEX2DEC(K954))</f>
        <v>100</v>
      </c>
      <c r="V954" s="7">
        <f>IF('Filtered Data'!L953="","",HEX2DEC(L954))</f>
        <v>0</v>
      </c>
      <c r="W954" s="7">
        <f>IF('Filtered Data'!M953="","",HEX2DEC(M954))</f>
        <v>100</v>
      </c>
      <c r="X954" s="7">
        <f>IF('Filtered Data'!N953="","",HEX2DEC(N954))</f>
        <v>175</v>
      </c>
      <c r="Y954" s="7"/>
      <c r="Z954" s="8" t="e">
        <f t="shared" si="49"/>
        <v>#NUM!</v>
      </c>
      <c r="AA954" s="7" t="str">
        <f>IF('Filtered Data'!G953="","",HEX2BIN(G954))</f>
        <v>11</v>
      </c>
      <c r="AB954" s="7" t="str">
        <f>IF('Filtered Data'!H953="","",HEX2BIN(H954))</f>
        <v>1011010</v>
      </c>
      <c r="AC954" s="7" t="str">
        <f>IF('Filtered Data'!I953="","",HEX2BIN(I954))</f>
        <v>1100100</v>
      </c>
      <c r="AD954" s="7" t="str">
        <f>IF('Filtered Data'!J953="","",HEX2BIN(J954))</f>
        <v>1011010</v>
      </c>
      <c r="AE954" s="7" t="str">
        <f>IF('Filtered Data'!K953="","",HEX2BIN(K954))</f>
        <v>1100100</v>
      </c>
      <c r="AF954" s="7" t="str">
        <f>IF('Filtered Data'!L953="","",HEX2BIN(L954))</f>
        <v>0</v>
      </c>
      <c r="AG954" s="7" t="str">
        <f>IF('Filtered Data'!M953="","",HEX2BIN(M954))</f>
        <v>1100100</v>
      </c>
      <c r="AH954" s="7" t="str">
        <f>IF('Filtered Data'!N953="","",HEX2BIN(N954))</f>
        <v>10101111</v>
      </c>
      <c r="AI954" s="7"/>
      <c r="AJ954" s="8" t="e">
        <f t="shared" si="50"/>
        <v>#NUM!</v>
      </c>
      <c r="AK954" s="7" t="str">
        <f>IF('Filtered Data'!G953="","",HEX2OCT(G954))</f>
        <v>3</v>
      </c>
      <c r="AL954" s="7" t="str">
        <f>IF('Filtered Data'!H953="","",HEX2OCT(H954))</f>
        <v>132</v>
      </c>
      <c r="AM954" s="7" t="str">
        <f>IF('Filtered Data'!I953="","",HEX2OCT(I954))</f>
        <v>144</v>
      </c>
      <c r="AN954" s="7" t="str">
        <f>IF('Filtered Data'!J953="","",HEX2OCT(J954))</f>
        <v>132</v>
      </c>
      <c r="AO954" s="7" t="str">
        <f>IF('Filtered Data'!K953="","",HEX2OCT(K954))</f>
        <v>144</v>
      </c>
      <c r="AP954" s="7" t="str">
        <f>IF('Filtered Data'!L953="","",HEX2OCT(L954))</f>
        <v>0</v>
      </c>
      <c r="AQ954" s="7" t="str">
        <f>IF('Filtered Data'!M953="","",HEX2OCT(M954))</f>
        <v>144</v>
      </c>
      <c r="AR954" s="7" t="str">
        <f>IF('Filtered Data'!N953="","",HEX2OCT(N954))</f>
        <v>257</v>
      </c>
    </row>
    <row r="955" hidden="1">
      <c r="A955" s="4">
        <f>'Filtered Data'!A954</f>
        <v>188282</v>
      </c>
      <c r="B955" s="4">
        <f>'Filtered Data'!B954</f>
        <v>0</v>
      </c>
      <c r="C955" s="4">
        <f>'Filtered Data'!C954</f>
        <v>301</v>
      </c>
      <c r="D955" s="4">
        <f>'Filtered Data'!D954</f>
        <v>0</v>
      </c>
      <c r="E955" s="4">
        <f>'Filtered Data'!E954</f>
        <v>0</v>
      </c>
      <c r="F955" s="4">
        <f>'Filtered Data'!F954</f>
        <v>3</v>
      </c>
      <c r="G955" s="4" t="str">
        <f>'Filtered Data'!G954</f>
        <v>e8</v>
      </c>
      <c r="H955" s="4" t="str">
        <f>'Filtered Data'!H954</f>
        <v>f</v>
      </c>
      <c r="I955" s="4" t="str">
        <f>'Filtered Data'!I954</f>
        <v>00</v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954112</v>
      </c>
      <c r="Q955" s="7">
        <f>IF('Filtered Data'!G954="","",HEX2DEC(G955))</f>
        <v>232</v>
      </c>
      <c r="R955" s="7">
        <f>IF('Filtered Data'!H954="","",HEX2DEC(H955))</f>
        <v>15</v>
      </c>
      <c r="S955" s="7">
        <f>IF('Filtered Data'!I954="","",HEX2DEC(I955))</f>
        <v>0</v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e">
        <f t="shared" si="49"/>
        <v>#NUM!</v>
      </c>
      <c r="AA955" s="7" t="str">
        <f>IF('Filtered Data'!G954="","",HEX2BIN(G955))</f>
        <v>11101000</v>
      </c>
      <c r="AB955" s="7" t="str">
        <f>IF('Filtered Data'!H954="","",HEX2BIN(H955))</f>
        <v>1111</v>
      </c>
      <c r="AC955" s="7" t="str">
        <f>IF('Filtered Data'!I954="","",HEX2BIN(I955))</f>
        <v>0</v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e">
        <f t="shared" si="50"/>
        <v>#NUM!</v>
      </c>
      <c r="AK955" s="7" t="str">
        <f>IF('Filtered Data'!G954="","",HEX2OCT(G955))</f>
        <v>350</v>
      </c>
      <c r="AL955" s="7" t="str">
        <f>IF('Filtered Data'!H954="","",HEX2OCT(H955))</f>
        <v>17</v>
      </c>
      <c r="AM955" s="7" t="str">
        <f>IF('Filtered Data'!I954="","",HEX2OCT(I955))</f>
        <v>0</v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 hidden="1">
      <c r="A956" s="4">
        <f>'Filtered Data'!A955</f>
        <v>188331</v>
      </c>
      <c r="B956" s="4">
        <f>'Filtered Data'!B955</f>
        <v>0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64</v>
      </c>
      <c r="L956" s="4" t="str">
        <f>'Filtered Data'!L955</f>
        <v>00</v>
      </c>
      <c r="M956" s="4" t="str">
        <f>'Filtered Data'!M955</f>
        <v>64</v>
      </c>
      <c r="N956" s="4" t="str">
        <f>'Filtered Data'!N955</f>
        <v>30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100</v>
      </c>
      <c r="V956" s="7">
        <f>IF('Filtered Data'!L955="","",HEX2DEC(L956))</f>
        <v>0</v>
      </c>
      <c r="W956" s="7">
        <f>IF('Filtered Data'!M955="","",HEX2DEC(M956))</f>
        <v>100</v>
      </c>
      <c r="X956" s="7">
        <f>IF('Filtered Data'!N955="","",HEX2DEC(N956))</f>
        <v>48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1100100</v>
      </c>
      <c r="AF956" s="7" t="str">
        <f>IF('Filtered Data'!L955="","",HEX2BIN(L956))</f>
        <v>0</v>
      </c>
      <c r="AG956" s="7" t="str">
        <f>IF('Filtered Data'!M955="","",HEX2BIN(M956))</f>
        <v>1100100</v>
      </c>
      <c r="AH956" s="7" t="str">
        <f>IF('Filtered Data'!N955="","",HEX2BIN(N956))</f>
        <v>110000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144</v>
      </c>
      <c r="AP956" s="7" t="str">
        <f>IF('Filtered Data'!L955="","",HEX2OCT(L956))</f>
        <v>0</v>
      </c>
      <c r="AQ956" s="7" t="str">
        <f>IF('Filtered Data'!M955="","",HEX2OCT(M956))</f>
        <v>144</v>
      </c>
      <c r="AR956" s="7" t="str">
        <f>IF('Filtered Data'!N955="","",HEX2OCT(N956))</f>
        <v>60</v>
      </c>
    </row>
    <row r="957" hidden="1">
      <c r="A957" s="4">
        <f>'Filtered Data'!A956</f>
        <v>188332</v>
      </c>
      <c r="B957" s="4">
        <f>'Filtered Data'!B956</f>
        <v>0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e2</v>
      </c>
      <c r="H957" s="4" t="str">
        <f>'Filtered Data'!H956</f>
        <v>00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14811136</v>
      </c>
      <c r="Q957" s="7">
        <f>IF('Filtered Data'!G956="","",HEX2DEC(G957))</f>
        <v>226</v>
      </c>
      <c r="R957" s="7">
        <f>IF('Filtered Data'!H956="","",HEX2DEC(H957))</f>
        <v>0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11100010</v>
      </c>
      <c r="AB957" s="7" t="str">
        <f>IF('Filtered Data'!H956="","",HEX2BIN(H957))</f>
        <v>0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342</v>
      </c>
      <c r="AL957" s="7" t="str">
        <f>IF('Filtered Data'!H956="","",HEX2OCT(H957))</f>
        <v>0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>
        <f>'Filtered Data'!A957</f>
        <v>188338</v>
      </c>
      <c r="B958" s="4">
        <f>'Filtered Data'!B957</f>
        <v>1</v>
      </c>
      <c r="C958" s="4">
        <f>'Filtered Data'!C957</f>
        <v>401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8f</v>
      </c>
      <c r="H958" s="4" t="str">
        <f>'Filtered Data'!H957</f>
        <v>a0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56</v>
      </c>
      <c r="L958" s="4" t="str">
        <f>'Filtered Data'!L957</f>
        <v>00</v>
      </c>
      <c r="M958" s="4" t="str">
        <f>'Filtered Data'!M957</f>
        <v>00</v>
      </c>
      <c r="N958" s="4" t="str">
        <f>'Filtered Data'!N957</f>
        <v>00</v>
      </c>
      <c r="P958" s="6" t="e">
        <f t="shared" si="48"/>
        <v>#NUM!</v>
      </c>
      <c r="Q958" s="7">
        <f>IF('Filtered Data'!G957="","",HEX2DEC(G958))</f>
        <v>143</v>
      </c>
      <c r="R958" s="7">
        <f>IF('Filtered Data'!H957="","",HEX2DEC(H958))</f>
        <v>160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86</v>
      </c>
      <c r="V958" s="7">
        <f>IF('Filtered Data'!L957="","",HEX2DEC(L958))</f>
        <v>0</v>
      </c>
      <c r="W958" s="7">
        <f>IF('Filtered Data'!M957="","",HEX2DEC(M958))</f>
        <v>0</v>
      </c>
      <c r="X958" s="7">
        <f>IF('Filtered Data'!N957="","",HEX2DEC(N958))</f>
        <v>0</v>
      </c>
      <c r="Y958" s="7"/>
      <c r="Z958" s="8" t="e">
        <f t="shared" si="49"/>
        <v>#NUM!</v>
      </c>
      <c r="AA958" s="7" t="str">
        <f>IF('Filtered Data'!G957="","",HEX2BIN(G958))</f>
        <v>10001111</v>
      </c>
      <c r="AB958" s="7" t="str">
        <f>IF('Filtered Data'!H957="","",HEX2BIN(H958))</f>
        <v>10100000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1010110</v>
      </c>
      <c r="AF958" s="7" t="str">
        <f>IF('Filtered Data'!L957="","",HEX2BIN(L958))</f>
        <v>0</v>
      </c>
      <c r="AG958" s="7" t="str">
        <f>IF('Filtered Data'!M957="","",HEX2BIN(M958))</f>
        <v>0</v>
      </c>
      <c r="AH958" s="7" t="str">
        <f>IF('Filtered Data'!N957="","",HEX2BIN(N958))</f>
        <v>0</v>
      </c>
      <c r="AI958" s="7"/>
      <c r="AJ958" s="8" t="e">
        <f t="shared" si="50"/>
        <v>#NUM!</v>
      </c>
      <c r="AK958" s="7" t="str">
        <f>IF('Filtered Data'!G957="","",HEX2OCT(G958))</f>
        <v>217</v>
      </c>
      <c r="AL958" s="7" t="str">
        <f>IF('Filtered Data'!H957="","",HEX2OCT(H958))</f>
        <v>240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126</v>
      </c>
      <c r="AP958" s="7" t="str">
        <f>IF('Filtered Data'!L957="","",HEX2OCT(L958))</f>
        <v>0</v>
      </c>
      <c r="AQ958" s="7" t="str">
        <f>IF('Filtered Data'!M957="","",HEX2OCT(M958))</f>
        <v>0</v>
      </c>
      <c r="AR958" s="7" t="str">
        <f>IF('Filtered Data'!N957="","",HEX2OCT(N958))</f>
        <v>0</v>
      </c>
    </row>
    <row r="959" hidden="1">
      <c r="A959" s="4">
        <f>'Filtered Data'!A958</f>
        <v>188344</v>
      </c>
      <c r="B959" s="4">
        <f>'Filtered Data'!B958</f>
        <v>1</v>
      </c>
      <c r="C959" s="4">
        <f>'Filtered Data'!C958</f>
        <v>201</v>
      </c>
      <c r="D959" s="4">
        <f>'Filtered Data'!D958</f>
        <v>0</v>
      </c>
      <c r="E959" s="4">
        <f>'Filtered Data'!E958</f>
        <v>0</v>
      </c>
      <c r="F959" s="4">
        <f>'Filtered Data'!F958</f>
        <v>6</v>
      </c>
      <c r="G959" s="4" t="str">
        <f>'Filtered Data'!G958</f>
        <v>6c</v>
      </c>
      <c r="H959" s="4" t="str">
        <f>'Filtered Data'!H958</f>
        <v>02</v>
      </c>
      <c r="I959" s="4" t="str">
        <f>'Filtered Data'!I958</f>
        <v>00</v>
      </c>
      <c r="J959" s="4" t="str">
        <f>'Filtered Data'!J958</f>
        <v>00</v>
      </c>
      <c r="K959" s="4" t="str">
        <f>'Filtered Data'!K958</f>
        <v>62</v>
      </c>
      <c r="L959" s="4" t="str">
        <f>'Filtered Data'!L958</f>
        <v>00</v>
      </c>
      <c r="M959" s="4" t="str">
        <f>'Filtered Data'!M958</f>
        <v/>
      </c>
      <c r="N959" s="4" t="str">
        <f>'Filtered Data'!N958</f>
        <v/>
      </c>
      <c r="P959" s="6" t="e">
        <f t="shared" si="48"/>
        <v>#NUM!</v>
      </c>
      <c r="Q959" s="7">
        <f>IF('Filtered Data'!G958="","",HEX2DEC(G959))</f>
        <v>108</v>
      </c>
      <c r="R959" s="7">
        <f>IF('Filtered Data'!H958="","",HEX2DEC(H959))</f>
        <v>2</v>
      </c>
      <c r="S959" s="7">
        <f>IF('Filtered Data'!I958="","",HEX2DEC(I959))</f>
        <v>0</v>
      </c>
      <c r="T959" s="7">
        <f>IF('Filtered Data'!J958="","",HEX2DEC(J959))</f>
        <v>0</v>
      </c>
      <c r="U959" s="7">
        <f>IF('Filtered Data'!K958="","",HEX2DEC(K959))</f>
        <v>98</v>
      </c>
      <c r="V959" s="7">
        <f>IF('Filtered Data'!L958="","",HEX2DEC(L959))</f>
        <v>0</v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1101100</v>
      </c>
      <c r="AB959" s="7" t="str">
        <f>IF('Filtered Data'!H958="","",HEX2BIN(H959))</f>
        <v>10</v>
      </c>
      <c r="AC959" s="7" t="str">
        <f>IF('Filtered Data'!I958="","",HEX2BIN(I959))</f>
        <v>0</v>
      </c>
      <c r="AD959" s="7" t="str">
        <f>IF('Filtered Data'!J958="","",HEX2BIN(J959))</f>
        <v>0</v>
      </c>
      <c r="AE959" s="7" t="str">
        <f>IF('Filtered Data'!K958="","",HEX2BIN(K959))</f>
        <v>1100010</v>
      </c>
      <c r="AF959" s="7" t="str">
        <f>IF('Filtered Data'!L958="","",HEX2BIN(L959))</f>
        <v>0</v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154</v>
      </c>
      <c r="AL959" s="7" t="str">
        <f>IF('Filtered Data'!H958="","",HEX2OCT(H959))</f>
        <v>2</v>
      </c>
      <c r="AM959" s="7" t="str">
        <f>IF('Filtered Data'!I958="","",HEX2OCT(I959))</f>
        <v>0</v>
      </c>
      <c r="AN959" s="7" t="str">
        <f>IF('Filtered Data'!J958="","",HEX2OCT(J959))</f>
        <v>0</v>
      </c>
      <c r="AO959" s="7" t="str">
        <f>IF('Filtered Data'!K958="","",HEX2OCT(K959))</f>
        <v>142</v>
      </c>
      <c r="AP959" s="7" t="str">
        <f>IF('Filtered Data'!L958="","",HEX2OCT(L959))</f>
        <v>0</v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188356</v>
      </c>
      <c r="B960" s="4">
        <f>'Filtered Data'!B959</f>
        <v>1</v>
      </c>
      <c r="C960" s="4">
        <f>'Filtered Data'!C959</f>
        <v>203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00</v>
      </c>
      <c r="H960" s="4" t="str">
        <f>'Filtered Data'!H959</f>
        <v>00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00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0</v>
      </c>
      <c r="R960" s="7">
        <f>IF('Filtered Data'!H959="","",HEX2DEC(H960))</f>
        <v>0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0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0</v>
      </c>
      <c r="AB960" s="7" t="str">
        <f>IF('Filtered Data'!H959="","",HEX2BIN(H960))</f>
        <v>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0</v>
      </c>
      <c r="AL960" s="7" t="str">
        <f>IF('Filtered Data'!H959="","",HEX2OCT(H960))</f>
        <v>0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0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188358</v>
      </c>
      <c r="B961" s="4">
        <f>'Filtered Data'!B960</f>
        <v>1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4c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76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1001100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188381</v>
      </c>
      <c r="B962" s="4">
        <f>'Filtered Data'!B961</f>
        <v>0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64</v>
      </c>
      <c r="L962" s="4" t="str">
        <f>'Filtered Data'!L961</f>
        <v>00</v>
      </c>
      <c r="M962" s="4" t="str">
        <f>'Filtered Data'!M961</f>
        <v>64</v>
      </c>
      <c r="N962" s="4" t="str">
        <f>'Filtered Data'!N961</f>
        <v>21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100</v>
      </c>
      <c r="V962" s="7">
        <f>IF('Filtered Data'!L961="","",HEX2DEC(L962))</f>
        <v>0</v>
      </c>
      <c r="W962" s="7">
        <f>IF('Filtered Data'!M961="","",HEX2DEC(M962))</f>
        <v>100</v>
      </c>
      <c r="X962" s="7">
        <f>IF('Filtered Data'!N961="","",HEX2DEC(N962))</f>
        <v>33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1100100</v>
      </c>
      <c r="AF962" s="7" t="str">
        <f>IF('Filtered Data'!L961="","",HEX2BIN(L962))</f>
        <v>0</v>
      </c>
      <c r="AG962" s="7" t="str">
        <f>IF('Filtered Data'!M961="","",HEX2BIN(M962))</f>
        <v>1100100</v>
      </c>
      <c r="AH962" s="7" t="str">
        <f>IF('Filtered Data'!N961="","",HEX2BIN(N962))</f>
        <v>100001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144</v>
      </c>
      <c r="AP962" s="7" t="str">
        <f>IF('Filtered Data'!L961="","",HEX2OCT(L962))</f>
        <v>0</v>
      </c>
      <c r="AQ962" s="7" t="str">
        <f>IF('Filtered Data'!M961="","",HEX2OCT(M962))</f>
        <v>144</v>
      </c>
      <c r="AR962" s="7" t="str">
        <f>IF('Filtered Data'!N961="","",HEX2OCT(N962))</f>
        <v>41</v>
      </c>
    </row>
    <row r="963" hidden="1">
      <c r="A963" s="4">
        <f>'Filtered Data'!A962</f>
        <v>188382</v>
      </c>
      <c r="B963" s="4">
        <f>'Filtered Data'!B962</f>
        <v>0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b3</v>
      </c>
      <c r="H963" s="4" t="str">
        <f>'Filtered Data'!H962</f>
        <v>01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11731200</v>
      </c>
      <c r="Q963" s="7">
        <f>IF('Filtered Data'!G962="","",HEX2DEC(G963))</f>
        <v>179</v>
      </c>
      <c r="R963" s="7">
        <f>IF('Filtered Data'!H962="","",HEX2DEC(H963))</f>
        <v>1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10110011</v>
      </c>
      <c r="AB963" s="7" t="str">
        <f>IF('Filtered Data'!H962="","",HEX2BIN(H963))</f>
        <v>1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263</v>
      </c>
      <c r="AL963" s="7" t="str">
        <f>IF('Filtered Data'!H962="","",HEX2OCT(H963))</f>
        <v>1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188431</v>
      </c>
      <c r="B964" s="4">
        <f>'Filtered Data'!B963</f>
        <v>0</v>
      </c>
      <c r="C964" s="4">
        <f>'Filtered Data'!C963</f>
        <v>300</v>
      </c>
      <c r="D964" s="4">
        <f>'Filtered Data'!D963</f>
        <v>0</v>
      </c>
      <c r="E964" s="4">
        <f>'Filtered Data'!E963</f>
        <v>0</v>
      </c>
      <c r="F964" s="4">
        <f>'Filtered Data'!F963</f>
        <v>8</v>
      </c>
      <c r="G964" s="4" t="str">
        <f>'Filtered Data'!G963</f>
        <v>03</v>
      </c>
      <c r="H964" s="4" t="str">
        <f>'Filtered Data'!H963</f>
        <v>5a</v>
      </c>
      <c r="I964" s="4" t="str">
        <f>'Filtered Data'!I963</f>
        <v>64</v>
      </c>
      <c r="J964" s="4" t="str">
        <f>'Filtered Data'!J963</f>
        <v>5a</v>
      </c>
      <c r="K964" s="4" t="str">
        <f>'Filtered Data'!K963</f>
        <v>64</v>
      </c>
      <c r="L964" s="4" t="str">
        <f>'Filtered Data'!L963</f>
        <v>00</v>
      </c>
      <c r="M964" s="4" t="str">
        <f>'Filtered Data'!M963</f>
        <v>64</v>
      </c>
      <c r="N964" s="4" t="str">
        <f>'Filtered Data'!N963</f>
        <v>32</v>
      </c>
      <c r="P964" s="6" t="e">
        <f t="shared" si="48"/>
        <v>#NUM!</v>
      </c>
      <c r="Q964" s="7">
        <f>IF('Filtered Data'!G963="","",HEX2DEC(G964))</f>
        <v>3</v>
      </c>
      <c r="R964" s="7">
        <f>IF('Filtered Data'!H963="","",HEX2DEC(H964))</f>
        <v>90</v>
      </c>
      <c r="S964" s="7">
        <f>IF('Filtered Data'!I963="","",HEX2DEC(I964))</f>
        <v>100</v>
      </c>
      <c r="T964" s="7">
        <f>IF('Filtered Data'!J963="","",HEX2DEC(J964))</f>
        <v>90</v>
      </c>
      <c r="U964" s="7">
        <f>IF('Filtered Data'!K963="","",HEX2DEC(K964))</f>
        <v>100</v>
      </c>
      <c r="V964" s="7">
        <f>IF('Filtered Data'!L963="","",HEX2DEC(L964))</f>
        <v>0</v>
      </c>
      <c r="W964" s="7">
        <f>IF('Filtered Data'!M963="","",HEX2DEC(M964))</f>
        <v>100</v>
      </c>
      <c r="X964" s="7">
        <f>IF('Filtered Data'!N963="","",HEX2DEC(N964))</f>
        <v>50</v>
      </c>
      <c r="Y964" s="7"/>
      <c r="Z964" s="8" t="e">
        <f t="shared" si="49"/>
        <v>#NUM!</v>
      </c>
      <c r="AA964" s="7" t="str">
        <f>IF('Filtered Data'!G963="","",HEX2BIN(G964))</f>
        <v>11</v>
      </c>
      <c r="AB964" s="7" t="str">
        <f>IF('Filtered Data'!H963="","",HEX2BIN(H964))</f>
        <v>1011010</v>
      </c>
      <c r="AC964" s="7" t="str">
        <f>IF('Filtered Data'!I963="","",HEX2BIN(I964))</f>
        <v>1100100</v>
      </c>
      <c r="AD964" s="7" t="str">
        <f>IF('Filtered Data'!J963="","",HEX2BIN(J964))</f>
        <v>1011010</v>
      </c>
      <c r="AE964" s="7" t="str">
        <f>IF('Filtered Data'!K963="","",HEX2BIN(K964))</f>
        <v>1100100</v>
      </c>
      <c r="AF964" s="7" t="str">
        <f>IF('Filtered Data'!L963="","",HEX2BIN(L964))</f>
        <v>0</v>
      </c>
      <c r="AG964" s="7" t="str">
        <f>IF('Filtered Data'!M963="","",HEX2BIN(M964))</f>
        <v>1100100</v>
      </c>
      <c r="AH964" s="7" t="str">
        <f>IF('Filtered Data'!N963="","",HEX2BIN(N964))</f>
        <v>110010</v>
      </c>
      <c r="AI964" s="7"/>
      <c r="AJ964" s="8" t="e">
        <f t="shared" si="50"/>
        <v>#NUM!</v>
      </c>
      <c r="AK964" s="7" t="str">
        <f>IF('Filtered Data'!G963="","",HEX2OCT(G964))</f>
        <v>3</v>
      </c>
      <c r="AL964" s="7" t="str">
        <f>IF('Filtered Data'!H963="","",HEX2OCT(H964))</f>
        <v>132</v>
      </c>
      <c r="AM964" s="7" t="str">
        <f>IF('Filtered Data'!I963="","",HEX2OCT(I964))</f>
        <v>144</v>
      </c>
      <c r="AN964" s="7" t="str">
        <f>IF('Filtered Data'!J963="","",HEX2OCT(J964))</f>
        <v>132</v>
      </c>
      <c r="AO964" s="7" t="str">
        <f>IF('Filtered Data'!K963="","",HEX2OCT(K964))</f>
        <v>144</v>
      </c>
      <c r="AP964" s="7" t="str">
        <f>IF('Filtered Data'!L963="","",HEX2OCT(L964))</f>
        <v>0</v>
      </c>
      <c r="AQ964" s="7" t="str">
        <f>IF('Filtered Data'!M963="","",HEX2OCT(M964))</f>
        <v>144</v>
      </c>
      <c r="AR964" s="7" t="str">
        <f>IF('Filtered Data'!N963="","",HEX2OCT(N964))</f>
        <v>62</v>
      </c>
    </row>
    <row r="965" hidden="1">
      <c r="A965" s="4">
        <f>'Filtered Data'!A964</f>
        <v>188432</v>
      </c>
      <c r="B965" s="4">
        <f>'Filtered Data'!B964</f>
        <v>0</v>
      </c>
      <c r="C965" s="4">
        <f>'Filtered Data'!C964</f>
        <v>301</v>
      </c>
      <c r="D965" s="4">
        <f>'Filtered Data'!D964</f>
        <v>0</v>
      </c>
      <c r="E965" s="4">
        <f>'Filtered Data'!E964</f>
        <v>0</v>
      </c>
      <c r="F965" s="4">
        <f>'Filtered Data'!F964</f>
        <v>3</v>
      </c>
      <c r="G965" s="4" t="str">
        <f>'Filtered Data'!G964</f>
        <v>6b</v>
      </c>
      <c r="H965" s="4" t="str">
        <f>'Filtered Data'!H964</f>
        <v>02</v>
      </c>
      <c r="I965" s="4" t="str">
        <f>'Filtered Data'!I964</f>
        <v>00</v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7012864</v>
      </c>
      <c r="Q965" s="7">
        <f>IF('Filtered Data'!G964="","",HEX2DEC(G965))</f>
        <v>107</v>
      </c>
      <c r="R965" s="7">
        <f>IF('Filtered Data'!H964="","",HEX2DEC(H965))</f>
        <v>2</v>
      </c>
      <c r="S965" s="7">
        <f>IF('Filtered Data'!I964="","",HEX2DEC(I965))</f>
        <v>0</v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e">
        <f t="shared" si="49"/>
        <v>#NUM!</v>
      </c>
      <c r="AA965" s="7" t="str">
        <f>IF('Filtered Data'!G964="","",HEX2BIN(G965))</f>
        <v>1101011</v>
      </c>
      <c r="AB965" s="7" t="str">
        <f>IF('Filtered Data'!H964="","",HEX2BIN(H965))</f>
        <v>10</v>
      </c>
      <c r="AC965" s="7" t="str">
        <f>IF('Filtered Data'!I964="","",HEX2BIN(I965))</f>
        <v>0</v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e">
        <f t="shared" si="50"/>
        <v>#NUM!</v>
      </c>
      <c r="AK965" s="7" t="str">
        <f>IF('Filtered Data'!G964="","",HEX2OCT(G965))</f>
        <v>153</v>
      </c>
      <c r="AL965" s="7" t="str">
        <f>IF('Filtered Data'!H964="","",HEX2OCT(H965))</f>
        <v>2</v>
      </c>
      <c r="AM965" s="7" t="str">
        <f>IF('Filtered Data'!I964="","",HEX2OCT(I965))</f>
        <v>0</v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 hidden="1">
      <c r="A966" s="4">
        <f>'Filtered Data'!A965</f>
        <v>188438</v>
      </c>
      <c r="B966" s="4">
        <f>'Filtered Data'!B965</f>
        <v>1</v>
      </c>
      <c r="C966" s="4">
        <f>'Filtered Data'!C965</f>
        <v>401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8f</v>
      </c>
      <c r="H966" s="4" t="str">
        <f>'Filtered Data'!H965</f>
        <v>a0</v>
      </c>
      <c r="I966" s="4" t="str">
        <f>'Filtered Data'!I965</f>
        <v>00</v>
      </c>
      <c r="J966" s="4" t="str">
        <f>'Filtered Data'!J965</f>
        <v>00</v>
      </c>
      <c r="K966" s="4" t="str">
        <f>'Filtered Data'!K965</f>
        <v>55</v>
      </c>
      <c r="L966" s="4" t="str">
        <f>'Filtered Data'!L965</f>
        <v>00</v>
      </c>
      <c r="M966" s="4" t="str">
        <f>'Filtered Data'!M965</f>
        <v>00</v>
      </c>
      <c r="N966" s="4" t="str">
        <f>'Filtered Data'!N965</f>
        <v>00</v>
      </c>
      <c r="P966" s="6" t="e">
        <f t="shared" si="48"/>
        <v>#NUM!</v>
      </c>
      <c r="Q966" s="7">
        <f>IF('Filtered Data'!G965="","",HEX2DEC(G966))</f>
        <v>143</v>
      </c>
      <c r="R966" s="7">
        <f>IF('Filtered Data'!H965="","",HEX2DEC(H966))</f>
        <v>160</v>
      </c>
      <c r="S966" s="7">
        <f>IF('Filtered Data'!I965="","",HEX2DEC(I966))</f>
        <v>0</v>
      </c>
      <c r="T966" s="7">
        <f>IF('Filtered Data'!J965="","",HEX2DEC(J966))</f>
        <v>0</v>
      </c>
      <c r="U966" s="7">
        <f>IF('Filtered Data'!K965="","",HEX2DEC(K966))</f>
        <v>85</v>
      </c>
      <c r="V966" s="7">
        <f>IF('Filtered Data'!L965="","",HEX2DEC(L966))</f>
        <v>0</v>
      </c>
      <c r="W966" s="7">
        <f>IF('Filtered Data'!M965="","",HEX2DEC(M966))</f>
        <v>0</v>
      </c>
      <c r="X966" s="7">
        <f>IF('Filtered Data'!N965="","",HEX2DEC(N966))</f>
        <v>0</v>
      </c>
      <c r="Y966" s="7"/>
      <c r="Z966" s="8" t="e">
        <f t="shared" si="49"/>
        <v>#NUM!</v>
      </c>
      <c r="AA966" s="7" t="str">
        <f>IF('Filtered Data'!G965="","",HEX2BIN(G966))</f>
        <v>10001111</v>
      </c>
      <c r="AB966" s="7" t="str">
        <f>IF('Filtered Data'!H965="","",HEX2BIN(H966))</f>
        <v>10100000</v>
      </c>
      <c r="AC966" s="7" t="str">
        <f>IF('Filtered Data'!I965="","",HEX2BIN(I966))</f>
        <v>0</v>
      </c>
      <c r="AD966" s="7" t="str">
        <f>IF('Filtered Data'!J965="","",HEX2BIN(J966))</f>
        <v>0</v>
      </c>
      <c r="AE966" s="7" t="str">
        <f>IF('Filtered Data'!K965="","",HEX2BIN(K966))</f>
        <v>1010101</v>
      </c>
      <c r="AF966" s="7" t="str">
        <f>IF('Filtered Data'!L965="","",HEX2BIN(L966))</f>
        <v>0</v>
      </c>
      <c r="AG966" s="7" t="str">
        <f>IF('Filtered Data'!M965="","",HEX2BIN(M966))</f>
        <v>0</v>
      </c>
      <c r="AH966" s="7" t="str">
        <f>IF('Filtered Data'!N965="","",HEX2BIN(N966))</f>
        <v>0</v>
      </c>
      <c r="AI966" s="7"/>
      <c r="AJ966" s="8" t="e">
        <f t="shared" si="50"/>
        <v>#NUM!</v>
      </c>
      <c r="AK966" s="7" t="str">
        <f>IF('Filtered Data'!G965="","",HEX2OCT(G966))</f>
        <v>217</v>
      </c>
      <c r="AL966" s="7" t="str">
        <f>IF('Filtered Data'!H965="","",HEX2OCT(H966))</f>
        <v>240</v>
      </c>
      <c r="AM966" s="7" t="str">
        <f>IF('Filtered Data'!I965="","",HEX2OCT(I966))</f>
        <v>0</v>
      </c>
      <c r="AN966" s="7" t="str">
        <f>IF('Filtered Data'!J965="","",HEX2OCT(J966))</f>
        <v>0</v>
      </c>
      <c r="AO966" s="7" t="str">
        <f>IF('Filtered Data'!K965="","",HEX2OCT(K966))</f>
        <v>125</v>
      </c>
      <c r="AP966" s="7" t="str">
        <f>IF('Filtered Data'!L965="","",HEX2OCT(L966))</f>
        <v>0</v>
      </c>
      <c r="AQ966" s="7" t="str">
        <f>IF('Filtered Data'!M965="","",HEX2OCT(M966))</f>
        <v>0</v>
      </c>
      <c r="AR966" s="7" t="str">
        <f>IF('Filtered Data'!N965="","",HEX2OCT(N966))</f>
        <v>0</v>
      </c>
    </row>
    <row r="967" hidden="1">
      <c r="A967" s="4">
        <f>'Filtered Data'!A966</f>
        <v>188444</v>
      </c>
      <c r="B967" s="4">
        <f>'Filtered Data'!B966</f>
        <v>1</v>
      </c>
      <c r="C967" s="4">
        <f>'Filtered Data'!C966</f>
        <v>201</v>
      </c>
      <c r="D967" s="4">
        <f>'Filtered Data'!D966</f>
        <v>0</v>
      </c>
      <c r="E967" s="4">
        <f>'Filtered Data'!E966</f>
        <v>0</v>
      </c>
      <c r="F967" s="4">
        <f>'Filtered Data'!F966</f>
        <v>6</v>
      </c>
      <c r="G967" s="4" t="str">
        <f>'Filtered Data'!G966</f>
        <v>6c</v>
      </c>
      <c r="H967" s="4" t="str">
        <f>'Filtered Data'!H966</f>
        <v>02</v>
      </c>
      <c r="I967" s="4" t="str">
        <f>'Filtered Data'!I966</f>
        <v>00</v>
      </c>
      <c r="J967" s="4" t="str">
        <f>'Filtered Data'!J966</f>
        <v>00</v>
      </c>
      <c r="K967" s="4" t="str">
        <f>'Filtered Data'!K966</f>
        <v>62</v>
      </c>
      <c r="L967" s="4" t="str">
        <f>'Filtered Data'!L966</f>
        <v>00</v>
      </c>
      <c r="M967" s="4" t="str">
        <f>'Filtered Data'!M966</f>
        <v/>
      </c>
      <c r="N967" s="4" t="str">
        <f>'Filtered Data'!N966</f>
        <v/>
      </c>
      <c r="P967" s="6" t="e">
        <f t="shared" si="48"/>
        <v>#NUM!</v>
      </c>
      <c r="Q967" s="7">
        <f>IF('Filtered Data'!G966="","",HEX2DEC(G967))</f>
        <v>108</v>
      </c>
      <c r="R967" s="7">
        <f>IF('Filtered Data'!H966="","",HEX2DEC(H967))</f>
        <v>2</v>
      </c>
      <c r="S967" s="7">
        <f>IF('Filtered Data'!I966="","",HEX2DEC(I967))</f>
        <v>0</v>
      </c>
      <c r="T967" s="7">
        <f>IF('Filtered Data'!J966="","",HEX2DEC(J967))</f>
        <v>0</v>
      </c>
      <c r="U967" s="7">
        <f>IF('Filtered Data'!K966="","",HEX2DEC(K967))</f>
        <v>98</v>
      </c>
      <c r="V967" s="7">
        <f>IF('Filtered Data'!L966="","",HEX2DEC(L967))</f>
        <v>0</v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1101100</v>
      </c>
      <c r="AB967" s="7" t="str">
        <f>IF('Filtered Data'!H966="","",HEX2BIN(H967))</f>
        <v>10</v>
      </c>
      <c r="AC967" s="7" t="str">
        <f>IF('Filtered Data'!I966="","",HEX2BIN(I967))</f>
        <v>0</v>
      </c>
      <c r="AD967" s="7" t="str">
        <f>IF('Filtered Data'!J966="","",HEX2BIN(J967))</f>
        <v>0</v>
      </c>
      <c r="AE967" s="7" t="str">
        <f>IF('Filtered Data'!K966="","",HEX2BIN(K967))</f>
        <v>1100010</v>
      </c>
      <c r="AF967" s="7" t="str">
        <f>IF('Filtered Data'!L966="","",HEX2BIN(L967))</f>
        <v>0</v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154</v>
      </c>
      <c r="AL967" s="7" t="str">
        <f>IF('Filtered Data'!H966="","",HEX2OCT(H967))</f>
        <v>2</v>
      </c>
      <c r="AM967" s="7" t="str">
        <f>IF('Filtered Data'!I966="","",HEX2OCT(I967))</f>
        <v>0</v>
      </c>
      <c r="AN967" s="7" t="str">
        <f>IF('Filtered Data'!J966="","",HEX2OCT(J967))</f>
        <v>0</v>
      </c>
      <c r="AO967" s="7" t="str">
        <f>IF('Filtered Data'!K966="","",HEX2OCT(K967))</f>
        <v>142</v>
      </c>
      <c r="AP967" s="7" t="str">
        <f>IF('Filtered Data'!L966="","",HEX2OCT(L967))</f>
        <v>0</v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>
        <f>'Filtered Data'!A967</f>
        <v>188457</v>
      </c>
      <c r="B968" s="4">
        <f>'Filtered Data'!B967</f>
        <v>1</v>
      </c>
      <c r="C968" s="4">
        <f>'Filtered Data'!C967</f>
        <v>203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00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00</v>
      </c>
      <c r="L968" s="4" t="str">
        <f>'Filtered Data'!L967</f>
        <v>00</v>
      </c>
      <c r="M968" s="4" t="str">
        <f>'Filtered Data'!M967</f>
        <v>00</v>
      </c>
      <c r="N968" s="4" t="str">
        <f>'Filtered Data'!N967</f>
        <v>00</v>
      </c>
      <c r="P968" s="6" t="e">
        <f t="shared" si="48"/>
        <v>#NUM!</v>
      </c>
      <c r="Q968" s="7">
        <f>IF('Filtered Data'!G967="","",HEX2DEC(G968))</f>
        <v>0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0</v>
      </c>
      <c r="V968" s="7">
        <f>IF('Filtered Data'!L967="","",HEX2DEC(L968))</f>
        <v>0</v>
      </c>
      <c r="W968" s="7">
        <f>IF('Filtered Data'!M967="","",HEX2DEC(M968))</f>
        <v>0</v>
      </c>
      <c r="X968" s="7">
        <f>IF('Filtered Data'!N967="","",HEX2DEC(N968))</f>
        <v>0</v>
      </c>
      <c r="Y968" s="7"/>
      <c r="Z968" s="8" t="e">
        <f t="shared" si="49"/>
        <v>#NUM!</v>
      </c>
      <c r="AA968" s="7" t="str">
        <f>IF('Filtered Data'!G967="","",HEX2BIN(G968))</f>
        <v>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0</v>
      </c>
      <c r="AF968" s="7" t="str">
        <f>IF('Filtered Data'!L967="","",HEX2BIN(L968))</f>
        <v>0</v>
      </c>
      <c r="AG968" s="7" t="str">
        <f>IF('Filtered Data'!M967="","",HEX2BIN(M968))</f>
        <v>0</v>
      </c>
      <c r="AH968" s="7" t="str">
        <f>IF('Filtered Data'!N967="","",HEX2BIN(N968))</f>
        <v>0</v>
      </c>
      <c r="AI968" s="7"/>
      <c r="AJ968" s="8" t="e">
        <f t="shared" si="50"/>
        <v>#NUM!</v>
      </c>
      <c r="AK968" s="7" t="str">
        <f>IF('Filtered Data'!G967="","",HEX2OCT(G968))</f>
        <v>0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0</v>
      </c>
      <c r="AP968" s="7" t="str">
        <f>IF('Filtered Data'!L967="","",HEX2OCT(L968))</f>
        <v>0</v>
      </c>
      <c r="AQ968" s="7" t="str">
        <f>IF('Filtered Data'!M967="","",HEX2OCT(M968))</f>
        <v>0</v>
      </c>
      <c r="AR968" s="7" t="str">
        <f>IF('Filtered Data'!N967="","",HEX2OCT(N968))</f>
        <v>0</v>
      </c>
    </row>
    <row r="969" hidden="1">
      <c r="A969" s="4">
        <f>'Filtered Data'!A968</f>
        <v>188458</v>
      </c>
      <c r="B969" s="4">
        <f>'Filtered Data'!B968</f>
        <v>1</v>
      </c>
      <c r="C969" s="4">
        <f>'Filtered Data'!C968</f>
        <v>400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01</v>
      </c>
      <c r="H969" s="4" t="str">
        <f>'Filtered Data'!H968</f>
        <v>00</v>
      </c>
      <c r="I969" s="4" t="str">
        <f>'Filtered Data'!I968</f>
        <v>4c</v>
      </c>
      <c r="J969" s="4" t="str">
        <f>'Filtered Data'!J968</f>
        <v>00</v>
      </c>
      <c r="K969" s="4" t="str">
        <f>'Filtered Data'!K968</f>
        <v>00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</v>
      </c>
      <c r="R969" s="7">
        <f>IF('Filtered Data'!H968="","",HEX2DEC(H969))</f>
        <v>0</v>
      </c>
      <c r="S969" s="7">
        <f>IF('Filtered Data'!I968="","",HEX2DEC(I969))</f>
        <v>76</v>
      </c>
      <c r="T969" s="7">
        <f>IF('Filtered Data'!J968="","",HEX2DEC(J969))</f>
        <v>0</v>
      </c>
      <c r="U969" s="7">
        <f>IF('Filtered Data'!K968="","",HEX2DEC(K969))</f>
        <v>0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</v>
      </c>
      <c r="AB969" s="7" t="str">
        <f>IF('Filtered Data'!H968="","",HEX2BIN(H969))</f>
        <v>0</v>
      </c>
      <c r="AC969" s="7" t="str">
        <f>IF('Filtered Data'!I968="","",HEX2BIN(I969))</f>
        <v>1001100</v>
      </c>
      <c r="AD969" s="7" t="str">
        <f>IF('Filtered Data'!J968="","",HEX2BIN(J969))</f>
        <v>0</v>
      </c>
      <c r="AE969" s="7" t="str">
        <f>IF('Filtered Data'!K968="","",HEX2BIN(K969))</f>
        <v>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</v>
      </c>
      <c r="AL969" s="7" t="str">
        <f>IF('Filtered Data'!H968="","",HEX2OCT(H969))</f>
        <v>0</v>
      </c>
      <c r="AM969" s="7" t="str">
        <f>IF('Filtered Data'!I968="","",HEX2OCT(I969))</f>
        <v>114</v>
      </c>
      <c r="AN969" s="7" t="str">
        <f>IF('Filtered Data'!J968="","",HEX2OCT(J969))</f>
        <v>0</v>
      </c>
      <c r="AO969" s="7" t="str">
        <f>IF('Filtered Data'!K968="","",HEX2OCT(K969))</f>
        <v>0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188469</v>
      </c>
      <c r="B970" s="4">
        <f>'Filtered Data'!B969</f>
        <v>1</v>
      </c>
      <c r="C970" s="4">
        <f>'Filtered Data'!C969</f>
        <v>204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00</v>
      </c>
      <c r="H970" s="4" t="str">
        <f>'Filtered Data'!H969</f>
        <v>00</v>
      </c>
      <c r="I970" s="4" t="str">
        <f>'Filtered Data'!I969</f>
        <v>00</v>
      </c>
      <c r="J970" s="4" t="str">
        <f>'Filtered Data'!J969</f>
        <v>00</v>
      </c>
      <c r="K970" s="4" t="str">
        <f>'Filtered Data'!K969</f>
        <v>00</v>
      </c>
      <c r="L970" s="4" t="str">
        <f>'Filtered Data'!L969</f>
        <v>00</v>
      </c>
      <c r="M970" s="4" t="str">
        <f>'Filtered Data'!M969</f>
        <v>00</v>
      </c>
      <c r="N970" s="4" t="str">
        <f>'Filtered Data'!N969</f>
        <v>00</v>
      </c>
      <c r="P970" s="6" t="e">
        <f t="shared" si="48"/>
        <v>#NUM!</v>
      </c>
      <c r="Q970" s="7">
        <f>IF('Filtered Data'!G969="","",HEX2DEC(G970))</f>
        <v>0</v>
      </c>
      <c r="R970" s="7">
        <f>IF('Filtered Data'!H969="","",HEX2DEC(H970))</f>
        <v>0</v>
      </c>
      <c r="S970" s="7">
        <f>IF('Filtered Data'!I969="","",HEX2DEC(I970))</f>
        <v>0</v>
      </c>
      <c r="T970" s="7">
        <f>IF('Filtered Data'!J969="","",HEX2DEC(J970))</f>
        <v>0</v>
      </c>
      <c r="U970" s="7">
        <f>IF('Filtered Data'!K969="","",HEX2DEC(K970))</f>
        <v>0</v>
      </c>
      <c r="V970" s="7">
        <f>IF('Filtered Data'!L969="","",HEX2DEC(L970))</f>
        <v>0</v>
      </c>
      <c r="W970" s="7">
        <f>IF('Filtered Data'!M969="","",HEX2DEC(M970))</f>
        <v>0</v>
      </c>
      <c r="X970" s="7">
        <f>IF('Filtered Data'!N969="","",HEX2DEC(N970))</f>
        <v>0</v>
      </c>
      <c r="Y970" s="7"/>
      <c r="Z970" s="8" t="e">
        <f t="shared" si="49"/>
        <v>#NUM!</v>
      </c>
      <c r="AA970" s="7" t="str">
        <f>IF('Filtered Data'!G969="","",HEX2BIN(G970))</f>
        <v>0</v>
      </c>
      <c r="AB970" s="7" t="str">
        <f>IF('Filtered Data'!H969="","",HEX2BIN(H970))</f>
        <v>0</v>
      </c>
      <c r="AC970" s="7" t="str">
        <f>IF('Filtered Data'!I969="","",HEX2BIN(I970))</f>
        <v>0</v>
      </c>
      <c r="AD970" s="7" t="str">
        <f>IF('Filtered Data'!J969="","",HEX2BIN(J970))</f>
        <v>0</v>
      </c>
      <c r="AE970" s="7" t="str">
        <f>IF('Filtered Data'!K969="","",HEX2BIN(K970))</f>
        <v>0</v>
      </c>
      <c r="AF970" s="7" t="str">
        <f>IF('Filtered Data'!L969="","",HEX2BIN(L970))</f>
        <v>0</v>
      </c>
      <c r="AG970" s="7" t="str">
        <f>IF('Filtered Data'!M969="","",HEX2BIN(M970))</f>
        <v>0</v>
      </c>
      <c r="AH970" s="7" t="str">
        <f>IF('Filtered Data'!N969="","",HEX2BIN(N970))</f>
        <v>0</v>
      </c>
      <c r="AI970" s="7"/>
      <c r="AJ970" s="8" t="e">
        <f t="shared" si="50"/>
        <v>#NUM!</v>
      </c>
      <c r="AK970" s="7" t="str">
        <f>IF('Filtered Data'!G969="","",HEX2OCT(G970))</f>
        <v>0</v>
      </c>
      <c r="AL970" s="7" t="str">
        <f>IF('Filtered Data'!H969="","",HEX2OCT(H970))</f>
        <v>0</v>
      </c>
      <c r="AM970" s="7" t="str">
        <f>IF('Filtered Data'!I969="","",HEX2OCT(I970))</f>
        <v>0</v>
      </c>
      <c r="AN970" s="7" t="str">
        <f>IF('Filtered Data'!J969="","",HEX2OCT(J970))</f>
        <v>0</v>
      </c>
      <c r="AO970" s="7" t="str">
        <f>IF('Filtered Data'!K969="","",HEX2OCT(K970))</f>
        <v>0</v>
      </c>
      <c r="AP970" s="7" t="str">
        <f>IF('Filtered Data'!L969="","",HEX2OCT(L970))</f>
        <v>0</v>
      </c>
      <c r="AQ970" s="7" t="str">
        <f>IF('Filtered Data'!M969="","",HEX2OCT(M970))</f>
        <v>0</v>
      </c>
      <c r="AR970" s="7" t="str">
        <f>IF('Filtered Data'!N969="","",HEX2OCT(N970))</f>
        <v>0</v>
      </c>
    </row>
    <row r="971" hidden="1">
      <c r="A971" s="4">
        <f>'Filtered Data'!A970</f>
        <v>188480</v>
      </c>
      <c r="B971" s="4">
        <f>'Filtered Data'!B970</f>
        <v>1</v>
      </c>
      <c r="C971" s="4">
        <f>'Filtered Data'!C970</f>
        <v>202</v>
      </c>
      <c r="D971" s="4">
        <f>'Filtered Data'!D970</f>
        <v>0</v>
      </c>
      <c r="E971" s="4">
        <f>'Filtered Data'!E970</f>
        <v>0</v>
      </c>
      <c r="F971" s="4">
        <f>'Filtered Data'!F970</f>
        <v>8</v>
      </c>
      <c r="G971" s="4" t="str">
        <f>'Filtered Data'!G970</f>
        <v>e2</v>
      </c>
      <c r="H971" s="4" t="str">
        <f>'Filtered Data'!H970</f>
        <v>16</v>
      </c>
      <c r="I971" s="4" t="str">
        <f>'Filtered Data'!I970</f>
        <v>00</v>
      </c>
      <c r="J971" s="4" t="str">
        <f>'Filtered Data'!J970</f>
        <v>00</v>
      </c>
      <c r="K971" s="4" t="str">
        <f>'Filtered Data'!K970</f>
        <v>2b</v>
      </c>
      <c r="L971" s="4" t="str">
        <f>'Filtered Data'!L970</f>
        <v>fd</v>
      </c>
      <c r="M971" s="4" t="str">
        <f>'Filtered Data'!M970</f>
        <v>1a</v>
      </c>
      <c r="N971" s="4" t="str">
        <f>'Filtered Data'!N970</f>
        <v>00</v>
      </c>
      <c r="P971" s="6" t="e">
        <f t="shared" si="48"/>
        <v>#NUM!</v>
      </c>
      <c r="Q971" s="7">
        <f>IF('Filtered Data'!G970="","",HEX2DEC(G971))</f>
        <v>226</v>
      </c>
      <c r="R971" s="7">
        <f>IF('Filtered Data'!H970="","",HEX2DEC(H971))</f>
        <v>22</v>
      </c>
      <c r="S971" s="7">
        <f>IF('Filtered Data'!I970="","",HEX2DEC(I971))</f>
        <v>0</v>
      </c>
      <c r="T971" s="7">
        <f>IF('Filtered Data'!J970="","",HEX2DEC(J971))</f>
        <v>0</v>
      </c>
      <c r="U971" s="7">
        <f>IF('Filtered Data'!K970="","",HEX2DEC(K971))</f>
        <v>43</v>
      </c>
      <c r="V971" s="7">
        <f>IF('Filtered Data'!L970="","",HEX2DEC(L971))</f>
        <v>253</v>
      </c>
      <c r="W971" s="7">
        <f>IF('Filtered Data'!M970="","",HEX2DEC(M971))</f>
        <v>26</v>
      </c>
      <c r="X971" s="7">
        <f>IF('Filtered Data'!N970="","",HEX2DEC(N971))</f>
        <v>0</v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10110</v>
      </c>
      <c r="AC971" s="7" t="str">
        <f>IF('Filtered Data'!I970="","",HEX2BIN(I971))</f>
        <v>0</v>
      </c>
      <c r="AD971" s="7" t="str">
        <f>IF('Filtered Data'!J970="","",HEX2BIN(J971))</f>
        <v>0</v>
      </c>
      <c r="AE971" s="7" t="str">
        <f>IF('Filtered Data'!K970="","",HEX2BIN(K971))</f>
        <v>101011</v>
      </c>
      <c r="AF971" s="7" t="str">
        <f>IF('Filtered Data'!L970="","",HEX2BIN(L971))</f>
        <v>11111101</v>
      </c>
      <c r="AG971" s="7" t="str">
        <f>IF('Filtered Data'!M970="","",HEX2BIN(M971))</f>
        <v>11010</v>
      </c>
      <c r="AH971" s="7" t="str">
        <f>IF('Filtered Data'!N970="","",HEX2BIN(N971))</f>
        <v>0</v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26</v>
      </c>
      <c r="AM971" s="7" t="str">
        <f>IF('Filtered Data'!I970="","",HEX2OCT(I971))</f>
        <v>0</v>
      </c>
      <c r="AN971" s="7" t="str">
        <f>IF('Filtered Data'!J970="","",HEX2OCT(J971))</f>
        <v>0</v>
      </c>
      <c r="AO971" s="7" t="str">
        <f>IF('Filtered Data'!K970="","",HEX2OCT(K971))</f>
        <v>53</v>
      </c>
      <c r="AP971" s="7" t="str">
        <f>IF('Filtered Data'!L970="","",HEX2OCT(L971))</f>
        <v>375</v>
      </c>
      <c r="AQ971" s="7" t="str">
        <f>IF('Filtered Data'!M970="","",HEX2OCT(M971))</f>
        <v>32</v>
      </c>
      <c r="AR971" s="7" t="str">
        <f>IF('Filtered Data'!N970="","",HEX2OCT(N971))</f>
        <v>0</v>
      </c>
    </row>
    <row r="972" hidden="1">
      <c r="A972" s="4">
        <f>'Filtered Data'!A971</f>
        <v>188481</v>
      </c>
      <c r="B972" s="4">
        <f>'Filtered Data'!B971</f>
        <v>0</v>
      </c>
      <c r="C972" s="4">
        <f>'Filtered Data'!C971</f>
        <v>300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03</v>
      </c>
      <c r="H972" s="4" t="str">
        <f>'Filtered Data'!H971</f>
        <v>5a</v>
      </c>
      <c r="I972" s="4" t="str">
        <f>'Filtered Data'!I971</f>
        <v>64</v>
      </c>
      <c r="J972" s="4" t="str">
        <f>'Filtered Data'!J971</f>
        <v>5a</v>
      </c>
      <c r="K972" s="4" t="str">
        <f>'Filtered Data'!K971</f>
        <v>64</v>
      </c>
      <c r="L972" s="4" t="str">
        <f>'Filtered Data'!L971</f>
        <v>00</v>
      </c>
      <c r="M972" s="4" t="str">
        <f>'Filtered Data'!M971</f>
        <v>64</v>
      </c>
      <c r="N972" s="4" t="str">
        <f>'Filtered Data'!N971</f>
        <v>23</v>
      </c>
      <c r="P972" s="6" t="e">
        <f t="shared" si="48"/>
        <v>#NUM!</v>
      </c>
      <c r="Q972" s="7">
        <f>IF('Filtered Data'!G971="","",HEX2DEC(G972))</f>
        <v>3</v>
      </c>
      <c r="R972" s="7">
        <f>IF('Filtered Data'!H971="","",HEX2DEC(H972))</f>
        <v>90</v>
      </c>
      <c r="S972" s="7">
        <f>IF('Filtered Data'!I971="","",HEX2DEC(I972))</f>
        <v>100</v>
      </c>
      <c r="T972" s="7">
        <f>IF('Filtered Data'!J971="","",HEX2DEC(J972))</f>
        <v>90</v>
      </c>
      <c r="U972" s="7">
        <f>IF('Filtered Data'!K971="","",HEX2DEC(K972))</f>
        <v>100</v>
      </c>
      <c r="V972" s="7">
        <f>IF('Filtered Data'!L971="","",HEX2DEC(L972))</f>
        <v>0</v>
      </c>
      <c r="W972" s="7">
        <f>IF('Filtered Data'!M971="","",HEX2DEC(M972))</f>
        <v>100</v>
      </c>
      <c r="X972" s="7">
        <f>IF('Filtered Data'!N971="","",HEX2DEC(N972))</f>
        <v>35</v>
      </c>
      <c r="Y972" s="7"/>
      <c r="Z972" s="8" t="e">
        <f t="shared" si="49"/>
        <v>#NUM!</v>
      </c>
      <c r="AA972" s="7" t="str">
        <f>IF('Filtered Data'!G971="","",HEX2BIN(G972))</f>
        <v>11</v>
      </c>
      <c r="AB972" s="7" t="str">
        <f>IF('Filtered Data'!H971="","",HEX2BIN(H972))</f>
        <v>1011010</v>
      </c>
      <c r="AC972" s="7" t="str">
        <f>IF('Filtered Data'!I971="","",HEX2BIN(I972))</f>
        <v>1100100</v>
      </c>
      <c r="AD972" s="7" t="str">
        <f>IF('Filtered Data'!J971="","",HEX2BIN(J972))</f>
        <v>1011010</v>
      </c>
      <c r="AE972" s="7" t="str">
        <f>IF('Filtered Data'!K971="","",HEX2BIN(K972))</f>
        <v>1100100</v>
      </c>
      <c r="AF972" s="7" t="str">
        <f>IF('Filtered Data'!L971="","",HEX2BIN(L972))</f>
        <v>0</v>
      </c>
      <c r="AG972" s="7" t="str">
        <f>IF('Filtered Data'!M971="","",HEX2BIN(M972))</f>
        <v>1100100</v>
      </c>
      <c r="AH972" s="7" t="str">
        <f>IF('Filtered Data'!N971="","",HEX2BIN(N972))</f>
        <v>100011</v>
      </c>
      <c r="AI972" s="7"/>
      <c r="AJ972" s="8" t="e">
        <f t="shared" si="50"/>
        <v>#NUM!</v>
      </c>
      <c r="AK972" s="7" t="str">
        <f>IF('Filtered Data'!G971="","",HEX2OCT(G972))</f>
        <v>3</v>
      </c>
      <c r="AL972" s="7" t="str">
        <f>IF('Filtered Data'!H971="","",HEX2OCT(H972))</f>
        <v>132</v>
      </c>
      <c r="AM972" s="7" t="str">
        <f>IF('Filtered Data'!I971="","",HEX2OCT(I972))</f>
        <v>144</v>
      </c>
      <c r="AN972" s="7" t="str">
        <f>IF('Filtered Data'!J971="","",HEX2OCT(J972))</f>
        <v>132</v>
      </c>
      <c r="AO972" s="7" t="str">
        <f>IF('Filtered Data'!K971="","",HEX2OCT(K972))</f>
        <v>144</v>
      </c>
      <c r="AP972" s="7" t="str">
        <f>IF('Filtered Data'!L971="","",HEX2OCT(L972))</f>
        <v>0</v>
      </c>
      <c r="AQ972" s="7" t="str">
        <f>IF('Filtered Data'!M971="","",HEX2OCT(M972))</f>
        <v>144</v>
      </c>
      <c r="AR972" s="7" t="str">
        <f>IF('Filtered Data'!N971="","",HEX2OCT(N972))</f>
        <v>43</v>
      </c>
    </row>
    <row r="973" hidden="1">
      <c r="A973" s="4">
        <f>'Filtered Data'!A972</f>
        <v>188482</v>
      </c>
      <c r="B973" s="4">
        <f>'Filtered Data'!B972</f>
        <v>0</v>
      </c>
      <c r="C973" s="4">
        <f>'Filtered Data'!C972</f>
        <v>301</v>
      </c>
      <c r="D973" s="4">
        <f>'Filtered Data'!D972</f>
        <v>0</v>
      </c>
      <c r="E973" s="4">
        <f>'Filtered Data'!E972</f>
        <v>0</v>
      </c>
      <c r="F973" s="4">
        <f>'Filtered Data'!F972</f>
        <v>3</v>
      </c>
      <c r="G973" s="4" t="str">
        <f>'Filtered Data'!G972</f>
        <v>96</v>
      </c>
      <c r="H973" s="4" t="str">
        <f>'Filtered Data'!H972</f>
        <v>03</v>
      </c>
      <c r="I973" s="4" t="str">
        <f>'Filtered Data'!I972</f>
        <v>00</v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9831168</v>
      </c>
      <c r="Q973" s="7">
        <f>IF('Filtered Data'!G972="","",HEX2DEC(G973))</f>
        <v>150</v>
      </c>
      <c r="R973" s="7">
        <f>IF('Filtered Data'!H972="","",HEX2DEC(H973))</f>
        <v>3</v>
      </c>
      <c r="S973" s="7">
        <f>IF('Filtered Data'!I972="","",HEX2DEC(I973))</f>
        <v>0</v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10010110</v>
      </c>
      <c r="AB973" s="7" t="str">
        <f>IF('Filtered Data'!H972="","",HEX2BIN(H973))</f>
        <v>11</v>
      </c>
      <c r="AC973" s="7" t="str">
        <f>IF('Filtered Data'!I972="","",HEX2BIN(I973))</f>
        <v>0</v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226</v>
      </c>
      <c r="AL973" s="7" t="str">
        <f>IF('Filtered Data'!H972="","",HEX2OCT(H973))</f>
        <v>3</v>
      </c>
      <c r="AM973" s="7" t="str">
        <f>IF('Filtered Data'!I972="","",HEX2OCT(I973))</f>
        <v>0</v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188531</v>
      </c>
      <c r="B974" s="4">
        <f>'Filtered Data'!B973</f>
        <v>0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64</v>
      </c>
      <c r="L974" s="4" t="str">
        <f>'Filtered Data'!L973</f>
        <v>00</v>
      </c>
      <c r="M974" s="4" t="str">
        <f>'Filtered Data'!M973</f>
        <v>64</v>
      </c>
      <c r="N974" s="4" t="str">
        <f>'Filtered Data'!N973</f>
        <v>34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100</v>
      </c>
      <c r="V974" s="7">
        <f>IF('Filtered Data'!L973="","",HEX2DEC(L974))</f>
        <v>0</v>
      </c>
      <c r="W974" s="7">
        <f>IF('Filtered Data'!M973="","",HEX2DEC(M974))</f>
        <v>100</v>
      </c>
      <c r="X974" s="7">
        <f>IF('Filtered Data'!N973="","",HEX2DEC(N974))</f>
        <v>52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1100100</v>
      </c>
      <c r="AF974" s="7" t="str">
        <f>IF('Filtered Data'!L973="","",HEX2BIN(L974))</f>
        <v>0</v>
      </c>
      <c r="AG974" s="7" t="str">
        <f>IF('Filtered Data'!M973="","",HEX2BIN(M974))</f>
        <v>1100100</v>
      </c>
      <c r="AH974" s="7" t="str">
        <f>IF('Filtered Data'!N973="","",HEX2BIN(N974))</f>
        <v>110100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144</v>
      </c>
      <c r="AP974" s="7" t="str">
        <f>IF('Filtered Data'!L973="","",HEX2OCT(L974))</f>
        <v>0</v>
      </c>
      <c r="AQ974" s="7" t="str">
        <f>IF('Filtered Data'!M973="","",HEX2OCT(M974))</f>
        <v>144</v>
      </c>
      <c r="AR974" s="7" t="str">
        <f>IF('Filtered Data'!N973="","",HEX2OCT(N974))</f>
        <v>64</v>
      </c>
    </row>
    <row r="975" hidden="1">
      <c r="A975" s="4">
        <f>'Filtered Data'!A974</f>
        <v>188532</v>
      </c>
      <c r="B975" s="4">
        <f>'Filtered Data'!B974</f>
        <v>0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03</v>
      </c>
      <c r="H975" s="4" t="str">
        <f>'Filtered Data'!H974</f>
        <v>04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197632</v>
      </c>
      <c r="Q975" s="7">
        <f>IF('Filtered Data'!G974="","",HEX2DEC(G975))</f>
        <v>3</v>
      </c>
      <c r="R975" s="7">
        <f>IF('Filtered Data'!H974="","",HEX2DEC(H975))</f>
        <v>4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11</v>
      </c>
      <c r="AB975" s="7" t="str">
        <f>IF('Filtered Data'!H974="","",HEX2BIN(H975))</f>
        <v>100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3</v>
      </c>
      <c r="AL975" s="7" t="str">
        <f>IF('Filtered Data'!H974="","",HEX2OCT(H975))</f>
        <v>4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 hidden="1">
      <c r="A976" s="4">
        <f>'Filtered Data'!A975</f>
        <v>188538</v>
      </c>
      <c r="B976" s="4">
        <f>'Filtered Data'!B975</f>
        <v>1</v>
      </c>
      <c r="C976" s="4">
        <f>'Filtered Data'!C975</f>
        <v>401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91</v>
      </c>
      <c r="H976" s="4" t="str">
        <f>'Filtered Data'!H975</f>
        <v>a0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55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145</v>
      </c>
      <c r="R976" s="7">
        <f>IF('Filtered Data'!H975="","",HEX2DEC(H976))</f>
        <v>160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85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10010001</v>
      </c>
      <c r="AB976" s="7" t="str">
        <f>IF('Filtered Data'!H975="","",HEX2BIN(H976))</f>
        <v>10100000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1010101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221</v>
      </c>
      <c r="AL976" s="7" t="str">
        <f>IF('Filtered Data'!H975="","",HEX2OCT(H976))</f>
        <v>240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125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188544</v>
      </c>
      <c r="B977" s="4">
        <f>'Filtered Data'!B976</f>
        <v>1</v>
      </c>
      <c r="C977" s="4">
        <f>'Filtered Data'!C976</f>
        <v>201</v>
      </c>
      <c r="D977" s="4">
        <f>'Filtered Data'!D976</f>
        <v>0</v>
      </c>
      <c r="E977" s="4">
        <f>'Filtered Data'!E976</f>
        <v>0</v>
      </c>
      <c r="F977" s="4">
        <f>'Filtered Data'!F976</f>
        <v>6</v>
      </c>
      <c r="G977" s="4" t="str">
        <f>'Filtered Data'!G976</f>
        <v>c6</v>
      </c>
      <c r="H977" s="4" t="str">
        <f>'Filtered Data'!H976</f>
        <v>02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62</v>
      </c>
      <c r="L977" s="4" t="str">
        <f>'Filtered Data'!L976</f>
        <v>00</v>
      </c>
      <c r="M977" s="4" t="str">
        <f>'Filtered Data'!M976</f>
        <v/>
      </c>
      <c r="N977" s="4" t="str">
        <f>'Filtered Data'!N976</f>
        <v/>
      </c>
      <c r="P977" s="6" t="e">
        <f t="shared" si="48"/>
        <v>#NUM!</v>
      </c>
      <c r="Q977" s="7">
        <f>IF('Filtered Data'!G976="","",HEX2DEC(G977))</f>
        <v>198</v>
      </c>
      <c r="R977" s="7">
        <f>IF('Filtered Data'!H976="","",HEX2DEC(H977))</f>
        <v>2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98</v>
      </c>
      <c r="V977" s="7">
        <f>IF('Filtered Data'!L976="","",HEX2DEC(L977))</f>
        <v>0</v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e">
        <f t="shared" si="49"/>
        <v>#NUM!</v>
      </c>
      <c r="AA977" s="7" t="str">
        <f>IF('Filtered Data'!G976="","",HEX2BIN(G977))</f>
        <v>11000110</v>
      </c>
      <c r="AB977" s="7" t="str">
        <f>IF('Filtered Data'!H976="","",HEX2BIN(H977))</f>
        <v>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1100010</v>
      </c>
      <c r="AF977" s="7" t="str">
        <f>IF('Filtered Data'!L976="","",HEX2BIN(L977))</f>
        <v>0</v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e">
        <f t="shared" si="50"/>
        <v>#NUM!</v>
      </c>
      <c r="AK977" s="7" t="str">
        <f>IF('Filtered Data'!G976="","",HEX2OCT(G977))</f>
        <v>306</v>
      </c>
      <c r="AL977" s="7" t="str">
        <f>IF('Filtered Data'!H976="","",HEX2OCT(H977))</f>
        <v>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142</v>
      </c>
      <c r="AP977" s="7" t="str">
        <f>IF('Filtered Data'!L976="","",HEX2OCT(L977))</f>
        <v>0</v>
      </c>
      <c r="AQ977" s="7" t="str">
        <f>IF('Filtered Data'!M976="","",HEX2OCT(M977))</f>
        <v/>
      </c>
      <c r="AR977" s="7" t="str">
        <f>IF('Filtered Data'!N976="","",HEX2OCT(N977))</f>
        <v/>
      </c>
    </row>
    <row r="978" hidden="1">
      <c r="A978" s="4">
        <f>'Filtered Data'!A977</f>
        <v>188557</v>
      </c>
      <c r="B978" s="4">
        <f>'Filtered Data'!B977</f>
        <v>1</v>
      </c>
      <c r="C978" s="4">
        <f>'Filtered Data'!C977</f>
        <v>203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00</v>
      </c>
      <c r="H978" s="4" t="str">
        <f>'Filtered Data'!H977</f>
        <v>00</v>
      </c>
      <c r="I978" s="4" t="str">
        <f>'Filtered Data'!I977</f>
        <v>00</v>
      </c>
      <c r="J978" s="4" t="str">
        <f>'Filtered Data'!J977</f>
        <v>00</v>
      </c>
      <c r="K978" s="4" t="str">
        <f>'Filtered Data'!K977</f>
        <v>00</v>
      </c>
      <c r="L978" s="4" t="str">
        <f>'Filtered Data'!L977</f>
        <v>00</v>
      </c>
      <c r="M978" s="4" t="str">
        <f>'Filtered Data'!M977</f>
        <v>00</v>
      </c>
      <c r="N978" s="4" t="str">
        <f>'Filtered Data'!N977</f>
        <v>00</v>
      </c>
      <c r="P978" s="6" t="e">
        <f t="shared" si="48"/>
        <v>#NUM!</v>
      </c>
      <c r="Q978" s="7">
        <f>IF('Filtered Data'!G977="","",HEX2DEC(G978))</f>
        <v>0</v>
      </c>
      <c r="R978" s="7">
        <f>IF('Filtered Data'!H977="","",HEX2DEC(H978))</f>
        <v>0</v>
      </c>
      <c r="S978" s="7">
        <f>IF('Filtered Data'!I977="","",HEX2DEC(I978))</f>
        <v>0</v>
      </c>
      <c r="T978" s="7">
        <f>IF('Filtered Data'!J977="","",HEX2DEC(J978))</f>
        <v>0</v>
      </c>
      <c r="U978" s="7">
        <f>IF('Filtered Data'!K977="","",HEX2DEC(K978))</f>
        <v>0</v>
      </c>
      <c r="V978" s="7">
        <f>IF('Filtered Data'!L977="","",HEX2DEC(L978))</f>
        <v>0</v>
      </c>
      <c r="W978" s="7">
        <f>IF('Filtered Data'!M977="","",HEX2DEC(M978))</f>
        <v>0</v>
      </c>
      <c r="X978" s="7">
        <f>IF('Filtered Data'!N977="","",HEX2DEC(N978))</f>
        <v>0</v>
      </c>
      <c r="Y978" s="7"/>
      <c r="Z978" s="8" t="e">
        <f t="shared" si="49"/>
        <v>#NUM!</v>
      </c>
      <c r="AA978" s="7" t="str">
        <f>IF('Filtered Data'!G977="","",HEX2BIN(G978))</f>
        <v>0</v>
      </c>
      <c r="AB978" s="7" t="str">
        <f>IF('Filtered Data'!H977="","",HEX2BIN(H978))</f>
        <v>0</v>
      </c>
      <c r="AC978" s="7" t="str">
        <f>IF('Filtered Data'!I977="","",HEX2BIN(I978))</f>
        <v>0</v>
      </c>
      <c r="AD978" s="7" t="str">
        <f>IF('Filtered Data'!J977="","",HEX2BIN(J978))</f>
        <v>0</v>
      </c>
      <c r="AE978" s="7" t="str">
        <f>IF('Filtered Data'!K977="","",HEX2BIN(K978))</f>
        <v>0</v>
      </c>
      <c r="AF978" s="7" t="str">
        <f>IF('Filtered Data'!L977="","",HEX2BIN(L978))</f>
        <v>0</v>
      </c>
      <c r="AG978" s="7" t="str">
        <f>IF('Filtered Data'!M977="","",HEX2BIN(M978))</f>
        <v>0</v>
      </c>
      <c r="AH978" s="7" t="str">
        <f>IF('Filtered Data'!N977="","",HEX2BIN(N978))</f>
        <v>0</v>
      </c>
      <c r="AI978" s="7"/>
      <c r="AJ978" s="8" t="e">
        <f t="shared" si="50"/>
        <v>#NUM!</v>
      </c>
      <c r="AK978" s="7" t="str">
        <f>IF('Filtered Data'!G977="","",HEX2OCT(G978))</f>
        <v>0</v>
      </c>
      <c r="AL978" s="7" t="str">
        <f>IF('Filtered Data'!H977="","",HEX2OCT(H978))</f>
        <v>0</v>
      </c>
      <c r="AM978" s="7" t="str">
        <f>IF('Filtered Data'!I977="","",HEX2OCT(I978))</f>
        <v>0</v>
      </c>
      <c r="AN978" s="7" t="str">
        <f>IF('Filtered Data'!J977="","",HEX2OCT(J978))</f>
        <v>0</v>
      </c>
      <c r="AO978" s="7" t="str">
        <f>IF('Filtered Data'!K977="","",HEX2OCT(K978))</f>
        <v>0</v>
      </c>
      <c r="AP978" s="7" t="str">
        <f>IF('Filtered Data'!L977="","",HEX2OCT(L978))</f>
        <v>0</v>
      </c>
      <c r="AQ978" s="7" t="str">
        <f>IF('Filtered Data'!M977="","",HEX2OCT(M978))</f>
        <v>0</v>
      </c>
      <c r="AR978" s="7" t="str">
        <f>IF('Filtered Data'!N977="","",HEX2OCT(N978))</f>
        <v>0</v>
      </c>
    </row>
    <row r="979" hidden="1">
      <c r="A979" s="4">
        <f>'Filtered Data'!A978</f>
        <v>188558</v>
      </c>
      <c r="B979" s="4">
        <f>'Filtered Data'!B978</f>
        <v>1</v>
      </c>
      <c r="C979" s="4">
        <f>'Filtered Data'!C978</f>
        <v>400</v>
      </c>
      <c r="D979" s="4">
        <f>'Filtered Data'!D978</f>
        <v>0</v>
      </c>
      <c r="E979" s="4">
        <f>'Filtered Data'!E978</f>
        <v>0</v>
      </c>
      <c r="F979" s="4">
        <f>'Filtered Data'!F978</f>
        <v>8</v>
      </c>
      <c r="G979" s="4" t="str">
        <f>'Filtered Data'!G978</f>
        <v>01</v>
      </c>
      <c r="H979" s="4" t="str">
        <f>'Filtered Data'!H978</f>
        <v>00</v>
      </c>
      <c r="I979" s="4" t="str">
        <f>'Filtered Data'!I978</f>
        <v>4c</v>
      </c>
      <c r="J979" s="4" t="str">
        <f>'Filtered Data'!J978</f>
        <v>00</v>
      </c>
      <c r="K979" s="4" t="str">
        <f>'Filtered Data'!K978</f>
        <v>00</v>
      </c>
      <c r="L979" s="4" t="str">
        <f>'Filtered Data'!L978</f>
        <v>00</v>
      </c>
      <c r="M979" s="4" t="str">
        <f>'Filtered Data'!M978</f>
        <v>00</v>
      </c>
      <c r="N979" s="4" t="str">
        <f>'Filtered Data'!N978</f>
        <v>00</v>
      </c>
      <c r="P979" s="6" t="e">
        <f t="shared" si="48"/>
        <v>#NUM!</v>
      </c>
      <c r="Q979" s="7">
        <f>IF('Filtered Data'!G978="","",HEX2DEC(G979))</f>
        <v>1</v>
      </c>
      <c r="R979" s="7">
        <f>IF('Filtered Data'!H978="","",HEX2DEC(H979))</f>
        <v>0</v>
      </c>
      <c r="S979" s="7">
        <f>IF('Filtered Data'!I978="","",HEX2DEC(I979))</f>
        <v>76</v>
      </c>
      <c r="T979" s="7">
        <f>IF('Filtered Data'!J978="","",HEX2DEC(J979))</f>
        <v>0</v>
      </c>
      <c r="U979" s="7">
        <f>IF('Filtered Data'!K978="","",HEX2DEC(K979))</f>
        <v>0</v>
      </c>
      <c r="V979" s="7">
        <f>IF('Filtered Data'!L978="","",HEX2DEC(L979))</f>
        <v>0</v>
      </c>
      <c r="W979" s="7">
        <f>IF('Filtered Data'!M978="","",HEX2DEC(M979))</f>
        <v>0</v>
      </c>
      <c r="X979" s="7">
        <f>IF('Filtered Data'!N978="","",HEX2DEC(N979))</f>
        <v>0</v>
      </c>
      <c r="Y979" s="7"/>
      <c r="Z979" s="8" t="e">
        <f t="shared" si="49"/>
        <v>#NUM!</v>
      </c>
      <c r="AA979" s="7" t="str">
        <f>IF('Filtered Data'!G978="","",HEX2BIN(G979))</f>
        <v>1</v>
      </c>
      <c r="AB979" s="7" t="str">
        <f>IF('Filtered Data'!H978="","",HEX2BIN(H979))</f>
        <v>0</v>
      </c>
      <c r="AC979" s="7" t="str">
        <f>IF('Filtered Data'!I978="","",HEX2BIN(I979))</f>
        <v>1001100</v>
      </c>
      <c r="AD979" s="7" t="str">
        <f>IF('Filtered Data'!J978="","",HEX2BIN(J979))</f>
        <v>0</v>
      </c>
      <c r="AE979" s="7" t="str">
        <f>IF('Filtered Data'!K978="","",HEX2BIN(K979))</f>
        <v>0</v>
      </c>
      <c r="AF979" s="7" t="str">
        <f>IF('Filtered Data'!L978="","",HEX2BIN(L979))</f>
        <v>0</v>
      </c>
      <c r="AG979" s="7" t="str">
        <f>IF('Filtered Data'!M978="","",HEX2BIN(M979))</f>
        <v>0</v>
      </c>
      <c r="AH979" s="7" t="str">
        <f>IF('Filtered Data'!N978="","",HEX2BIN(N979))</f>
        <v>0</v>
      </c>
      <c r="AI979" s="7"/>
      <c r="AJ979" s="8" t="e">
        <f t="shared" si="50"/>
        <v>#NUM!</v>
      </c>
      <c r="AK979" s="7" t="str">
        <f>IF('Filtered Data'!G978="","",HEX2OCT(G979))</f>
        <v>1</v>
      </c>
      <c r="AL979" s="7" t="str">
        <f>IF('Filtered Data'!H978="","",HEX2OCT(H979))</f>
        <v>0</v>
      </c>
      <c r="AM979" s="7" t="str">
        <f>IF('Filtered Data'!I978="","",HEX2OCT(I979))</f>
        <v>114</v>
      </c>
      <c r="AN979" s="7" t="str">
        <f>IF('Filtered Data'!J978="","",HEX2OCT(J979))</f>
        <v>0</v>
      </c>
      <c r="AO979" s="7" t="str">
        <f>IF('Filtered Data'!K978="","",HEX2OCT(K979))</f>
        <v>0</v>
      </c>
      <c r="AP979" s="7" t="str">
        <f>IF('Filtered Data'!L978="","",HEX2OCT(L979))</f>
        <v>0</v>
      </c>
      <c r="AQ979" s="7" t="str">
        <f>IF('Filtered Data'!M978="","",HEX2OCT(M979))</f>
        <v>0</v>
      </c>
      <c r="AR979" s="7" t="str">
        <f>IF('Filtered Data'!N978="","",HEX2OCT(N979))</f>
        <v>0</v>
      </c>
    </row>
    <row r="980" hidden="1">
      <c r="A980" s="4">
        <f>'Filtered Data'!A979</f>
        <v>188581</v>
      </c>
      <c r="B980" s="4">
        <f>'Filtered Data'!B979</f>
        <v>0</v>
      </c>
      <c r="C980" s="4">
        <f>'Filtered Data'!C979</f>
        <v>300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03</v>
      </c>
      <c r="H980" s="4" t="str">
        <f>'Filtered Data'!H979</f>
        <v>5a</v>
      </c>
      <c r="I980" s="4" t="str">
        <f>'Filtered Data'!I979</f>
        <v>64</v>
      </c>
      <c r="J980" s="4" t="str">
        <f>'Filtered Data'!J979</f>
        <v>5a</v>
      </c>
      <c r="K980" s="4" t="str">
        <f>'Filtered Data'!K979</f>
        <v>64</v>
      </c>
      <c r="L980" s="4" t="str">
        <f>'Filtered Data'!L979</f>
        <v>00</v>
      </c>
      <c r="M980" s="4" t="str">
        <f>'Filtered Data'!M979</f>
        <v>64</v>
      </c>
      <c r="N980" s="4" t="str">
        <f>'Filtered Data'!N979</f>
        <v>25</v>
      </c>
      <c r="P980" s="6" t="e">
        <f t="shared" si="48"/>
        <v>#NUM!</v>
      </c>
      <c r="Q980" s="7">
        <f>IF('Filtered Data'!G979="","",HEX2DEC(G980))</f>
        <v>3</v>
      </c>
      <c r="R980" s="7">
        <f>IF('Filtered Data'!H979="","",HEX2DEC(H980))</f>
        <v>90</v>
      </c>
      <c r="S980" s="7">
        <f>IF('Filtered Data'!I979="","",HEX2DEC(I980))</f>
        <v>100</v>
      </c>
      <c r="T980" s="7">
        <f>IF('Filtered Data'!J979="","",HEX2DEC(J980))</f>
        <v>90</v>
      </c>
      <c r="U980" s="7">
        <f>IF('Filtered Data'!K979="","",HEX2DEC(K980))</f>
        <v>100</v>
      </c>
      <c r="V980" s="7">
        <f>IF('Filtered Data'!L979="","",HEX2DEC(L980))</f>
        <v>0</v>
      </c>
      <c r="W980" s="7">
        <f>IF('Filtered Data'!M979="","",HEX2DEC(M980))</f>
        <v>100</v>
      </c>
      <c r="X980" s="7">
        <f>IF('Filtered Data'!N979="","",HEX2DEC(N980))</f>
        <v>37</v>
      </c>
      <c r="Y980" s="7"/>
      <c r="Z980" s="8" t="e">
        <f t="shared" si="49"/>
        <v>#NUM!</v>
      </c>
      <c r="AA980" s="7" t="str">
        <f>IF('Filtered Data'!G979="","",HEX2BIN(G980))</f>
        <v>11</v>
      </c>
      <c r="AB980" s="7" t="str">
        <f>IF('Filtered Data'!H979="","",HEX2BIN(H980))</f>
        <v>1011010</v>
      </c>
      <c r="AC980" s="7" t="str">
        <f>IF('Filtered Data'!I979="","",HEX2BIN(I980))</f>
        <v>1100100</v>
      </c>
      <c r="AD980" s="7" t="str">
        <f>IF('Filtered Data'!J979="","",HEX2BIN(J980))</f>
        <v>1011010</v>
      </c>
      <c r="AE980" s="7" t="str">
        <f>IF('Filtered Data'!K979="","",HEX2BIN(K980))</f>
        <v>1100100</v>
      </c>
      <c r="AF980" s="7" t="str">
        <f>IF('Filtered Data'!L979="","",HEX2BIN(L980))</f>
        <v>0</v>
      </c>
      <c r="AG980" s="7" t="str">
        <f>IF('Filtered Data'!M979="","",HEX2BIN(M980))</f>
        <v>1100100</v>
      </c>
      <c r="AH980" s="7" t="str">
        <f>IF('Filtered Data'!N979="","",HEX2BIN(N980))</f>
        <v>100101</v>
      </c>
      <c r="AI980" s="7"/>
      <c r="AJ980" s="8" t="e">
        <f t="shared" si="50"/>
        <v>#NUM!</v>
      </c>
      <c r="AK980" s="7" t="str">
        <f>IF('Filtered Data'!G979="","",HEX2OCT(G980))</f>
        <v>3</v>
      </c>
      <c r="AL980" s="7" t="str">
        <f>IF('Filtered Data'!H979="","",HEX2OCT(H980))</f>
        <v>132</v>
      </c>
      <c r="AM980" s="7" t="str">
        <f>IF('Filtered Data'!I979="","",HEX2OCT(I980))</f>
        <v>144</v>
      </c>
      <c r="AN980" s="7" t="str">
        <f>IF('Filtered Data'!J979="","",HEX2OCT(J980))</f>
        <v>132</v>
      </c>
      <c r="AO980" s="7" t="str">
        <f>IF('Filtered Data'!K979="","",HEX2OCT(K980))</f>
        <v>144</v>
      </c>
      <c r="AP980" s="7" t="str">
        <f>IF('Filtered Data'!L979="","",HEX2OCT(L980))</f>
        <v>0</v>
      </c>
      <c r="AQ980" s="7" t="str">
        <f>IF('Filtered Data'!M979="","",HEX2OCT(M980))</f>
        <v>144</v>
      </c>
      <c r="AR980" s="7" t="str">
        <f>IF('Filtered Data'!N979="","",HEX2OCT(N980))</f>
        <v>45</v>
      </c>
    </row>
    <row r="981" hidden="1">
      <c r="A981" s="4">
        <f>'Filtered Data'!A980</f>
        <v>188582</v>
      </c>
      <c r="B981" s="4">
        <f>'Filtered Data'!B980</f>
        <v>0</v>
      </c>
      <c r="C981" s="4">
        <f>'Filtered Data'!C980</f>
        <v>301</v>
      </c>
      <c r="D981" s="4">
        <f>'Filtered Data'!D980</f>
        <v>0</v>
      </c>
      <c r="E981" s="4">
        <f>'Filtered Data'!E980</f>
        <v>0</v>
      </c>
      <c r="F981" s="4">
        <f>'Filtered Data'!F980</f>
        <v>3</v>
      </c>
      <c r="G981" s="4" t="str">
        <f>'Filtered Data'!G980</f>
        <v>54</v>
      </c>
      <c r="H981" s="4" t="str">
        <f>'Filtered Data'!H980</f>
        <v>05</v>
      </c>
      <c r="I981" s="4" t="str">
        <f>'Filtered Data'!I980</f>
        <v>00</v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5506304</v>
      </c>
      <c r="Q981" s="7">
        <f>IF('Filtered Data'!G980="","",HEX2DEC(G981))</f>
        <v>84</v>
      </c>
      <c r="R981" s="7">
        <f>IF('Filtered Data'!H980="","",HEX2DEC(H981))</f>
        <v>5</v>
      </c>
      <c r="S981" s="7">
        <f>IF('Filtered Data'!I980="","",HEX2DEC(I981))</f>
        <v>0</v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1010100</v>
      </c>
      <c r="AB981" s="7" t="str">
        <f>IF('Filtered Data'!H980="","",HEX2BIN(H981))</f>
        <v>101</v>
      </c>
      <c r="AC981" s="7" t="str">
        <f>IF('Filtered Data'!I980="","",HEX2BIN(I981))</f>
        <v>0</v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124</v>
      </c>
      <c r="AL981" s="7" t="str">
        <f>IF('Filtered Data'!H980="","",HEX2OCT(H981))</f>
        <v>5</v>
      </c>
      <c r="AM981" s="7" t="str">
        <f>IF('Filtered Data'!I980="","",HEX2OCT(I981))</f>
        <v>0</v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188618</v>
      </c>
      <c r="B982" s="4">
        <f>'Filtered Data'!B981</f>
        <v>1</v>
      </c>
      <c r="C982" s="4">
        <f>'Filtered Data'!C981</f>
        <v>402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64</v>
      </c>
      <c r="H982" s="4" t="str">
        <f>'Filtered Data'!H981</f>
        <v>00</v>
      </c>
      <c r="I982" s="4" t="str">
        <f>'Filtered Data'!I981</f>
        <v>00</v>
      </c>
      <c r="J982" s="4" t="str">
        <f>'Filtered Data'!J981</f>
        <v>00</v>
      </c>
      <c r="K982" s="4" t="str">
        <f>'Filtered Data'!K981</f>
        <v>20</v>
      </c>
      <c r="L982" s="4" t="str">
        <f>'Filtered Data'!L981</f>
        <v>e2</v>
      </c>
      <c r="M982" s="4" t="str">
        <f>'Filtered Data'!M981</f>
        <v>09</v>
      </c>
      <c r="N982" s="4" t="str">
        <f>'Filtered Data'!N981</f>
        <v>00</v>
      </c>
      <c r="P982" s="6" t="e">
        <f t="shared" si="48"/>
        <v>#NUM!</v>
      </c>
      <c r="Q982" s="7">
        <f>IF('Filtered Data'!G981="","",HEX2DEC(G982))</f>
        <v>100</v>
      </c>
      <c r="R982" s="7">
        <f>IF('Filtered Data'!H981="","",HEX2DEC(H982))</f>
        <v>0</v>
      </c>
      <c r="S982" s="7">
        <f>IF('Filtered Data'!I981="","",HEX2DEC(I982))</f>
        <v>0</v>
      </c>
      <c r="T982" s="7">
        <f>IF('Filtered Data'!J981="","",HEX2DEC(J982))</f>
        <v>0</v>
      </c>
      <c r="U982" s="7">
        <f>IF('Filtered Data'!K981="","",HEX2DEC(K982))</f>
        <v>32</v>
      </c>
      <c r="V982" s="7">
        <f>IF('Filtered Data'!L981="","",HEX2DEC(L982))</f>
        <v>226</v>
      </c>
      <c r="W982" s="7">
        <f>IF('Filtered Data'!M981="","",HEX2DEC(M982))</f>
        <v>9</v>
      </c>
      <c r="X982" s="7">
        <f>IF('Filtered Data'!N981="","",HEX2DEC(N982))</f>
        <v>0</v>
      </c>
      <c r="Y982" s="7"/>
      <c r="Z982" s="8" t="e">
        <f t="shared" si="49"/>
        <v>#NUM!</v>
      </c>
      <c r="AA982" s="7" t="str">
        <f>IF('Filtered Data'!G981="","",HEX2BIN(G982))</f>
        <v>1100100</v>
      </c>
      <c r="AB982" s="7" t="str">
        <f>IF('Filtered Data'!H981="","",HEX2BIN(H982))</f>
        <v>0</v>
      </c>
      <c r="AC982" s="7" t="str">
        <f>IF('Filtered Data'!I981="","",HEX2BIN(I982))</f>
        <v>0</v>
      </c>
      <c r="AD982" s="7" t="str">
        <f>IF('Filtered Data'!J981="","",HEX2BIN(J982))</f>
        <v>0</v>
      </c>
      <c r="AE982" s="7" t="str">
        <f>IF('Filtered Data'!K981="","",HEX2BIN(K982))</f>
        <v>100000</v>
      </c>
      <c r="AF982" s="7" t="str">
        <f>IF('Filtered Data'!L981="","",HEX2BIN(L982))</f>
        <v>11100010</v>
      </c>
      <c r="AG982" s="7" t="str">
        <f>IF('Filtered Data'!M981="","",HEX2BIN(M982))</f>
        <v>1001</v>
      </c>
      <c r="AH982" s="7" t="str">
        <f>IF('Filtered Data'!N981="","",HEX2BIN(N982))</f>
        <v>0</v>
      </c>
      <c r="AI982" s="7"/>
      <c r="AJ982" s="8" t="e">
        <f t="shared" si="50"/>
        <v>#NUM!</v>
      </c>
      <c r="AK982" s="7" t="str">
        <f>IF('Filtered Data'!G981="","",HEX2OCT(G982))</f>
        <v>144</v>
      </c>
      <c r="AL982" s="7" t="str">
        <f>IF('Filtered Data'!H981="","",HEX2OCT(H982))</f>
        <v>0</v>
      </c>
      <c r="AM982" s="7" t="str">
        <f>IF('Filtered Data'!I981="","",HEX2OCT(I982))</f>
        <v>0</v>
      </c>
      <c r="AN982" s="7" t="str">
        <f>IF('Filtered Data'!J981="","",HEX2OCT(J982))</f>
        <v>0</v>
      </c>
      <c r="AO982" s="7" t="str">
        <f>IF('Filtered Data'!K981="","",HEX2OCT(K982))</f>
        <v>40</v>
      </c>
      <c r="AP982" s="7" t="str">
        <f>IF('Filtered Data'!L981="","",HEX2OCT(L982))</f>
        <v>342</v>
      </c>
      <c r="AQ982" s="7" t="str">
        <f>IF('Filtered Data'!M981="","",HEX2OCT(M982))</f>
        <v>11</v>
      </c>
      <c r="AR982" s="7" t="str">
        <f>IF('Filtered Data'!N981="","",HEX2OCT(N982))</f>
        <v>0</v>
      </c>
    </row>
    <row r="983" hidden="1">
      <c r="A983" s="4">
        <f>'Filtered Data'!A982</f>
        <v>188631</v>
      </c>
      <c r="B983" s="4">
        <f>'Filtered Data'!B982</f>
        <v>0</v>
      </c>
      <c r="C983" s="4">
        <f>'Filtered Data'!C982</f>
        <v>300</v>
      </c>
      <c r="D983" s="4">
        <f>'Filtered Data'!D982</f>
        <v>0</v>
      </c>
      <c r="E983" s="4">
        <f>'Filtered Data'!E982</f>
        <v>0</v>
      </c>
      <c r="F983" s="4">
        <f>'Filtered Data'!F982</f>
        <v>8</v>
      </c>
      <c r="G983" s="4" t="str">
        <f>'Filtered Data'!G982</f>
        <v>03</v>
      </c>
      <c r="H983" s="4" t="str">
        <f>'Filtered Data'!H982</f>
        <v>5a</v>
      </c>
      <c r="I983" s="4" t="str">
        <f>'Filtered Data'!I982</f>
        <v>64</v>
      </c>
      <c r="J983" s="4" t="str">
        <f>'Filtered Data'!J982</f>
        <v>5a</v>
      </c>
      <c r="K983" s="4" t="str">
        <f>'Filtered Data'!K982</f>
        <v>64</v>
      </c>
      <c r="L983" s="4" t="str">
        <f>'Filtered Data'!L982</f>
        <v>00</v>
      </c>
      <c r="M983" s="4" t="str">
        <f>'Filtered Data'!M982</f>
        <v>64</v>
      </c>
      <c r="N983" s="4" t="str">
        <f>'Filtered Data'!N982</f>
        <v>36</v>
      </c>
      <c r="P983" s="6" t="e">
        <f t="shared" si="48"/>
        <v>#NUM!</v>
      </c>
      <c r="Q983" s="7">
        <f>IF('Filtered Data'!G982="","",HEX2DEC(G983))</f>
        <v>3</v>
      </c>
      <c r="R983" s="7">
        <f>IF('Filtered Data'!H982="","",HEX2DEC(H983))</f>
        <v>90</v>
      </c>
      <c r="S983" s="7">
        <f>IF('Filtered Data'!I982="","",HEX2DEC(I983))</f>
        <v>100</v>
      </c>
      <c r="T983" s="7">
        <f>IF('Filtered Data'!J982="","",HEX2DEC(J983))</f>
        <v>90</v>
      </c>
      <c r="U983" s="7">
        <f>IF('Filtered Data'!K982="","",HEX2DEC(K983))</f>
        <v>100</v>
      </c>
      <c r="V983" s="7">
        <f>IF('Filtered Data'!L982="","",HEX2DEC(L983))</f>
        <v>0</v>
      </c>
      <c r="W983" s="7">
        <f>IF('Filtered Data'!M982="","",HEX2DEC(M983))</f>
        <v>100</v>
      </c>
      <c r="X983" s="7">
        <f>IF('Filtered Data'!N982="","",HEX2DEC(N983))</f>
        <v>54</v>
      </c>
      <c r="Y983" s="7"/>
      <c r="Z983" s="8" t="e">
        <f t="shared" si="49"/>
        <v>#NUM!</v>
      </c>
      <c r="AA983" s="7" t="str">
        <f>IF('Filtered Data'!G982="","",HEX2BIN(G983))</f>
        <v>11</v>
      </c>
      <c r="AB983" s="7" t="str">
        <f>IF('Filtered Data'!H982="","",HEX2BIN(H983))</f>
        <v>1011010</v>
      </c>
      <c r="AC983" s="7" t="str">
        <f>IF('Filtered Data'!I982="","",HEX2BIN(I983))</f>
        <v>1100100</v>
      </c>
      <c r="AD983" s="7" t="str">
        <f>IF('Filtered Data'!J982="","",HEX2BIN(J983))</f>
        <v>1011010</v>
      </c>
      <c r="AE983" s="7" t="str">
        <f>IF('Filtered Data'!K982="","",HEX2BIN(K983))</f>
        <v>1100100</v>
      </c>
      <c r="AF983" s="7" t="str">
        <f>IF('Filtered Data'!L982="","",HEX2BIN(L983))</f>
        <v>0</v>
      </c>
      <c r="AG983" s="7" t="str">
        <f>IF('Filtered Data'!M982="","",HEX2BIN(M983))</f>
        <v>1100100</v>
      </c>
      <c r="AH983" s="7" t="str">
        <f>IF('Filtered Data'!N982="","",HEX2BIN(N983))</f>
        <v>110110</v>
      </c>
      <c r="AI983" s="7"/>
      <c r="AJ983" s="8" t="e">
        <f t="shared" si="50"/>
        <v>#NUM!</v>
      </c>
      <c r="AK983" s="7" t="str">
        <f>IF('Filtered Data'!G982="","",HEX2OCT(G983))</f>
        <v>3</v>
      </c>
      <c r="AL983" s="7" t="str">
        <f>IF('Filtered Data'!H982="","",HEX2OCT(H983))</f>
        <v>132</v>
      </c>
      <c r="AM983" s="7" t="str">
        <f>IF('Filtered Data'!I982="","",HEX2OCT(I983))</f>
        <v>144</v>
      </c>
      <c r="AN983" s="7" t="str">
        <f>IF('Filtered Data'!J982="","",HEX2OCT(J983))</f>
        <v>132</v>
      </c>
      <c r="AO983" s="7" t="str">
        <f>IF('Filtered Data'!K982="","",HEX2OCT(K983))</f>
        <v>144</v>
      </c>
      <c r="AP983" s="7" t="str">
        <f>IF('Filtered Data'!L982="","",HEX2OCT(L983))</f>
        <v>0</v>
      </c>
      <c r="AQ983" s="7" t="str">
        <f>IF('Filtered Data'!M982="","",HEX2OCT(M983))</f>
        <v>144</v>
      </c>
      <c r="AR983" s="7" t="str">
        <f>IF('Filtered Data'!N982="","",HEX2OCT(N983))</f>
        <v>66</v>
      </c>
    </row>
    <row r="984" hidden="1">
      <c r="A984" s="4">
        <f>'Filtered Data'!A983</f>
        <v>188632</v>
      </c>
      <c r="B984" s="4">
        <f>'Filtered Data'!B983</f>
        <v>0</v>
      </c>
      <c r="C984" s="4">
        <f>'Filtered Data'!C983</f>
        <v>301</v>
      </c>
      <c r="D984" s="4">
        <f>'Filtered Data'!D983</f>
        <v>0</v>
      </c>
      <c r="E984" s="4">
        <f>'Filtered Data'!E983</f>
        <v>0</v>
      </c>
      <c r="F984" s="4">
        <f>'Filtered Data'!F983</f>
        <v>3</v>
      </c>
      <c r="G984" s="4" t="str">
        <f>'Filtered Data'!G983</f>
        <v>f5</v>
      </c>
      <c r="H984" s="4" t="str">
        <f>'Filtered Data'!H983</f>
        <v>06</v>
      </c>
      <c r="I984" s="4" t="str">
        <f>'Filtered Data'!I983</f>
        <v>00</v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16057856</v>
      </c>
      <c r="Q984" s="7">
        <f>IF('Filtered Data'!G983="","",HEX2DEC(G984))</f>
        <v>245</v>
      </c>
      <c r="R984" s="7">
        <f>IF('Filtered Data'!H983="","",HEX2DEC(H984))</f>
        <v>6</v>
      </c>
      <c r="S984" s="7">
        <f>IF('Filtered Data'!I983="","",HEX2DEC(I984))</f>
        <v>0</v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e">
        <f t="shared" si="49"/>
        <v>#NUM!</v>
      </c>
      <c r="AA984" s="7" t="str">
        <f>IF('Filtered Data'!G983="","",HEX2BIN(G984))</f>
        <v>11110101</v>
      </c>
      <c r="AB984" s="7" t="str">
        <f>IF('Filtered Data'!H983="","",HEX2BIN(H984))</f>
        <v>110</v>
      </c>
      <c r="AC984" s="7" t="str">
        <f>IF('Filtered Data'!I983="","",HEX2BIN(I984))</f>
        <v>0</v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e">
        <f t="shared" si="50"/>
        <v>#NUM!</v>
      </c>
      <c r="AK984" s="7" t="str">
        <f>IF('Filtered Data'!G983="","",HEX2OCT(G984))</f>
        <v>365</v>
      </c>
      <c r="AL984" s="7" t="str">
        <f>IF('Filtered Data'!H983="","",HEX2OCT(H984))</f>
        <v>6</v>
      </c>
      <c r="AM984" s="7" t="str">
        <f>IF('Filtered Data'!I983="","",HEX2OCT(I984))</f>
        <v>0</v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 hidden="1">
      <c r="A985" s="4">
        <f>'Filtered Data'!A984</f>
        <v>188638</v>
      </c>
      <c r="B985" s="4">
        <f>'Filtered Data'!B984</f>
        <v>1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91</v>
      </c>
      <c r="H985" s="4" t="str">
        <f>'Filtered Data'!H984</f>
        <v>a0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55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145</v>
      </c>
      <c r="R985" s="7">
        <f>IF('Filtered Data'!H984="","",HEX2DEC(H985))</f>
        <v>160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85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10010001</v>
      </c>
      <c r="AB985" s="7" t="str">
        <f>IF('Filtered Data'!H984="","",HEX2BIN(H985))</f>
        <v>10100000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1010101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221</v>
      </c>
      <c r="AL985" s="7" t="str">
        <f>IF('Filtered Data'!H984="","",HEX2OCT(H985))</f>
        <v>240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125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188644</v>
      </c>
      <c r="B986" s="4">
        <f>'Filtered Data'!B985</f>
        <v>1</v>
      </c>
      <c r="C986" s="4">
        <f>'Filtered Data'!C985</f>
        <v>201</v>
      </c>
      <c r="D986" s="4">
        <f>'Filtered Data'!D985</f>
        <v>0</v>
      </c>
      <c r="E986" s="4">
        <f>'Filtered Data'!E985</f>
        <v>0</v>
      </c>
      <c r="F986" s="4">
        <f>'Filtered Data'!F985</f>
        <v>6</v>
      </c>
      <c r="G986" s="4" t="str">
        <f>'Filtered Data'!G985</f>
        <v>c6</v>
      </c>
      <c r="H986" s="4" t="str">
        <f>'Filtered Data'!H985</f>
        <v>02</v>
      </c>
      <c r="I986" s="4" t="str">
        <f>'Filtered Data'!I985</f>
        <v>00</v>
      </c>
      <c r="J986" s="4" t="str">
        <f>'Filtered Data'!J985</f>
        <v>00</v>
      </c>
      <c r="K986" s="4" t="str">
        <f>'Filtered Data'!K985</f>
        <v>62</v>
      </c>
      <c r="L986" s="4" t="str">
        <f>'Filtered Data'!L985</f>
        <v>00</v>
      </c>
      <c r="M986" s="4" t="str">
        <f>'Filtered Data'!M985</f>
        <v/>
      </c>
      <c r="N986" s="4" t="str">
        <f>'Filtered Data'!N985</f>
        <v/>
      </c>
      <c r="P986" s="6" t="e">
        <f t="shared" si="48"/>
        <v>#NUM!</v>
      </c>
      <c r="Q986" s="7">
        <f>IF('Filtered Data'!G985="","",HEX2DEC(G986))</f>
        <v>198</v>
      </c>
      <c r="R986" s="7">
        <f>IF('Filtered Data'!H985="","",HEX2DEC(H986))</f>
        <v>2</v>
      </c>
      <c r="S986" s="7">
        <f>IF('Filtered Data'!I985="","",HEX2DEC(I986))</f>
        <v>0</v>
      </c>
      <c r="T986" s="7">
        <f>IF('Filtered Data'!J985="","",HEX2DEC(J986))</f>
        <v>0</v>
      </c>
      <c r="U986" s="7">
        <f>IF('Filtered Data'!K985="","",HEX2DEC(K986))</f>
        <v>98</v>
      </c>
      <c r="V986" s="7">
        <f>IF('Filtered Data'!L985="","",HEX2DEC(L986))</f>
        <v>0</v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e">
        <f t="shared" si="49"/>
        <v>#NUM!</v>
      </c>
      <c r="AA986" s="7" t="str">
        <f>IF('Filtered Data'!G985="","",HEX2BIN(G986))</f>
        <v>11000110</v>
      </c>
      <c r="AB986" s="7" t="str">
        <f>IF('Filtered Data'!H985="","",HEX2BIN(H986))</f>
        <v>10</v>
      </c>
      <c r="AC986" s="7" t="str">
        <f>IF('Filtered Data'!I985="","",HEX2BIN(I986))</f>
        <v>0</v>
      </c>
      <c r="AD986" s="7" t="str">
        <f>IF('Filtered Data'!J985="","",HEX2BIN(J986))</f>
        <v>0</v>
      </c>
      <c r="AE986" s="7" t="str">
        <f>IF('Filtered Data'!K985="","",HEX2BIN(K986))</f>
        <v>1100010</v>
      </c>
      <c r="AF986" s="7" t="str">
        <f>IF('Filtered Data'!L985="","",HEX2BIN(L986))</f>
        <v>0</v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e">
        <f t="shared" si="50"/>
        <v>#NUM!</v>
      </c>
      <c r="AK986" s="7" t="str">
        <f>IF('Filtered Data'!G985="","",HEX2OCT(G986))</f>
        <v>306</v>
      </c>
      <c r="AL986" s="7" t="str">
        <f>IF('Filtered Data'!H985="","",HEX2OCT(H986))</f>
        <v>2</v>
      </c>
      <c r="AM986" s="7" t="str">
        <f>IF('Filtered Data'!I985="","",HEX2OCT(I986))</f>
        <v>0</v>
      </c>
      <c r="AN986" s="7" t="str">
        <f>IF('Filtered Data'!J985="","",HEX2OCT(J986))</f>
        <v>0</v>
      </c>
      <c r="AO986" s="7" t="str">
        <f>IF('Filtered Data'!K985="","",HEX2OCT(K986))</f>
        <v>142</v>
      </c>
      <c r="AP986" s="7" t="str">
        <f>IF('Filtered Data'!L985="","",HEX2OCT(L986))</f>
        <v>0</v>
      </c>
      <c r="AQ986" s="7" t="str">
        <f>IF('Filtered Data'!M985="","",HEX2OCT(M986))</f>
        <v/>
      </c>
      <c r="AR986" s="7" t="str">
        <f>IF('Filtered Data'!N985="","",HEX2OCT(N986))</f>
        <v/>
      </c>
    </row>
    <row r="987" hidden="1">
      <c r="A987" s="4">
        <f>'Filtered Data'!A986</f>
        <v>188657</v>
      </c>
      <c r="B987" s="4">
        <f>'Filtered Data'!B986</f>
        <v>1</v>
      </c>
      <c r="C987" s="4">
        <f>'Filtered Data'!C986</f>
        <v>203</v>
      </c>
      <c r="D987" s="4">
        <f>'Filtered Data'!D986</f>
        <v>0</v>
      </c>
      <c r="E987" s="4">
        <f>'Filtered Data'!E986</f>
        <v>0</v>
      </c>
      <c r="F987" s="4">
        <f>'Filtered Data'!F986</f>
        <v>8</v>
      </c>
      <c r="G987" s="4" t="str">
        <f>'Filtered Data'!G986</f>
        <v>00</v>
      </c>
      <c r="H987" s="4" t="str">
        <f>'Filtered Data'!H986</f>
        <v>00</v>
      </c>
      <c r="I987" s="4" t="str">
        <f>'Filtered Data'!I986</f>
        <v>00</v>
      </c>
      <c r="J987" s="4" t="str">
        <f>'Filtered Data'!J986</f>
        <v>00</v>
      </c>
      <c r="K987" s="4" t="str">
        <f>'Filtered Data'!K986</f>
        <v>00</v>
      </c>
      <c r="L987" s="4" t="str">
        <f>'Filtered Data'!L986</f>
        <v>00</v>
      </c>
      <c r="M987" s="4" t="str">
        <f>'Filtered Data'!M986</f>
        <v>00</v>
      </c>
      <c r="N987" s="4" t="str">
        <f>'Filtered Data'!N986</f>
        <v>00</v>
      </c>
      <c r="P987" s="6" t="e">
        <f t="shared" si="48"/>
        <v>#NUM!</v>
      </c>
      <c r="Q987" s="7">
        <f>IF('Filtered Data'!G986="","",HEX2DEC(G987))</f>
        <v>0</v>
      </c>
      <c r="R987" s="7">
        <f>IF('Filtered Data'!H986="","",HEX2DEC(H987))</f>
        <v>0</v>
      </c>
      <c r="S987" s="7">
        <f>IF('Filtered Data'!I986="","",HEX2DEC(I987))</f>
        <v>0</v>
      </c>
      <c r="T987" s="7">
        <f>IF('Filtered Data'!J986="","",HEX2DEC(J987))</f>
        <v>0</v>
      </c>
      <c r="U987" s="7">
        <f>IF('Filtered Data'!K986="","",HEX2DEC(K987))</f>
        <v>0</v>
      </c>
      <c r="V987" s="7">
        <f>IF('Filtered Data'!L986="","",HEX2DEC(L987))</f>
        <v>0</v>
      </c>
      <c r="W987" s="7">
        <f>IF('Filtered Data'!M986="","",HEX2DEC(M987))</f>
        <v>0</v>
      </c>
      <c r="X987" s="7">
        <f>IF('Filtered Data'!N986="","",HEX2DEC(N987))</f>
        <v>0</v>
      </c>
      <c r="Y987" s="7"/>
      <c r="Z987" s="8" t="e">
        <f t="shared" si="49"/>
        <v>#NUM!</v>
      </c>
      <c r="AA987" s="7" t="str">
        <f>IF('Filtered Data'!G986="","",HEX2BIN(G987))</f>
        <v>0</v>
      </c>
      <c r="AB987" s="7" t="str">
        <f>IF('Filtered Data'!H986="","",HEX2BIN(H987))</f>
        <v>0</v>
      </c>
      <c r="AC987" s="7" t="str">
        <f>IF('Filtered Data'!I986="","",HEX2BIN(I987))</f>
        <v>0</v>
      </c>
      <c r="AD987" s="7" t="str">
        <f>IF('Filtered Data'!J986="","",HEX2BIN(J987))</f>
        <v>0</v>
      </c>
      <c r="AE987" s="7" t="str">
        <f>IF('Filtered Data'!K986="","",HEX2BIN(K987))</f>
        <v>0</v>
      </c>
      <c r="AF987" s="7" t="str">
        <f>IF('Filtered Data'!L986="","",HEX2BIN(L987))</f>
        <v>0</v>
      </c>
      <c r="AG987" s="7" t="str">
        <f>IF('Filtered Data'!M986="","",HEX2BIN(M987))</f>
        <v>0</v>
      </c>
      <c r="AH987" s="7" t="str">
        <f>IF('Filtered Data'!N986="","",HEX2BIN(N987))</f>
        <v>0</v>
      </c>
      <c r="AI987" s="7"/>
      <c r="AJ987" s="8" t="e">
        <f t="shared" si="50"/>
        <v>#NUM!</v>
      </c>
      <c r="AK987" s="7" t="str">
        <f>IF('Filtered Data'!G986="","",HEX2OCT(G987))</f>
        <v>0</v>
      </c>
      <c r="AL987" s="7" t="str">
        <f>IF('Filtered Data'!H986="","",HEX2OCT(H987))</f>
        <v>0</v>
      </c>
      <c r="AM987" s="7" t="str">
        <f>IF('Filtered Data'!I986="","",HEX2OCT(I987))</f>
        <v>0</v>
      </c>
      <c r="AN987" s="7" t="str">
        <f>IF('Filtered Data'!J986="","",HEX2OCT(J987))</f>
        <v>0</v>
      </c>
      <c r="AO987" s="7" t="str">
        <f>IF('Filtered Data'!K986="","",HEX2OCT(K987))</f>
        <v>0</v>
      </c>
      <c r="AP987" s="7" t="str">
        <f>IF('Filtered Data'!L986="","",HEX2OCT(L987))</f>
        <v>0</v>
      </c>
      <c r="AQ987" s="7" t="str">
        <f>IF('Filtered Data'!M986="","",HEX2OCT(M987))</f>
        <v>0</v>
      </c>
      <c r="AR987" s="7" t="str">
        <f>IF('Filtered Data'!N986="","",HEX2OCT(N987))</f>
        <v>0</v>
      </c>
    </row>
    <row r="988" hidden="1">
      <c r="A988" s="4">
        <f>'Filtered Data'!A987</f>
        <v>188658</v>
      </c>
      <c r="B988" s="4">
        <f>'Filtered Data'!B987</f>
        <v>1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4c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76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1001100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188681</v>
      </c>
      <c r="B989" s="4">
        <f>'Filtered Data'!B988</f>
        <v>0</v>
      </c>
      <c r="C989" s="4">
        <f>'Filtered Data'!C988</f>
        <v>300</v>
      </c>
      <c r="D989" s="4">
        <f>'Filtered Data'!D988</f>
        <v>0</v>
      </c>
      <c r="E989" s="4">
        <f>'Filtered Data'!E988</f>
        <v>0</v>
      </c>
      <c r="F989" s="4">
        <f>'Filtered Data'!F988</f>
        <v>8</v>
      </c>
      <c r="G989" s="4" t="str">
        <f>'Filtered Data'!G988</f>
        <v>03</v>
      </c>
      <c r="H989" s="4" t="str">
        <f>'Filtered Data'!H988</f>
        <v>5a</v>
      </c>
      <c r="I989" s="4" t="str">
        <f>'Filtered Data'!I988</f>
        <v>64</v>
      </c>
      <c r="J989" s="4" t="str">
        <f>'Filtered Data'!J988</f>
        <v>5a</v>
      </c>
      <c r="K989" s="4" t="str">
        <f>'Filtered Data'!K988</f>
        <v>64</v>
      </c>
      <c r="L989" s="4" t="str">
        <f>'Filtered Data'!L988</f>
        <v>00</v>
      </c>
      <c r="M989" s="4" t="str">
        <f>'Filtered Data'!M988</f>
        <v>64</v>
      </c>
      <c r="N989" s="4" t="str">
        <f>'Filtered Data'!N988</f>
        <v>27</v>
      </c>
      <c r="P989" s="6" t="e">
        <f t="shared" si="48"/>
        <v>#NUM!</v>
      </c>
      <c r="Q989" s="7">
        <f>IF('Filtered Data'!G988="","",HEX2DEC(G989))</f>
        <v>3</v>
      </c>
      <c r="R989" s="7">
        <f>IF('Filtered Data'!H988="","",HEX2DEC(H989))</f>
        <v>90</v>
      </c>
      <c r="S989" s="7">
        <f>IF('Filtered Data'!I988="","",HEX2DEC(I989))</f>
        <v>100</v>
      </c>
      <c r="T989" s="7">
        <f>IF('Filtered Data'!J988="","",HEX2DEC(J989))</f>
        <v>90</v>
      </c>
      <c r="U989" s="7">
        <f>IF('Filtered Data'!K988="","",HEX2DEC(K989))</f>
        <v>100</v>
      </c>
      <c r="V989" s="7">
        <f>IF('Filtered Data'!L988="","",HEX2DEC(L989))</f>
        <v>0</v>
      </c>
      <c r="W989" s="7">
        <f>IF('Filtered Data'!M988="","",HEX2DEC(M989))</f>
        <v>100</v>
      </c>
      <c r="X989" s="7">
        <f>IF('Filtered Data'!N988="","",HEX2DEC(N989))</f>
        <v>39</v>
      </c>
      <c r="Y989" s="7"/>
      <c r="Z989" s="8" t="e">
        <f t="shared" si="49"/>
        <v>#NUM!</v>
      </c>
      <c r="AA989" s="7" t="str">
        <f>IF('Filtered Data'!G988="","",HEX2BIN(G989))</f>
        <v>11</v>
      </c>
      <c r="AB989" s="7" t="str">
        <f>IF('Filtered Data'!H988="","",HEX2BIN(H989))</f>
        <v>1011010</v>
      </c>
      <c r="AC989" s="7" t="str">
        <f>IF('Filtered Data'!I988="","",HEX2BIN(I989))</f>
        <v>1100100</v>
      </c>
      <c r="AD989" s="7" t="str">
        <f>IF('Filtered Data'!J988="","",HEX2BIN(J989))</f>
        <v>1011010</v>
      </c>
      <c r="AE989" s="7" t="str">
        <f>IF('Filtered Data'!K988="","",HEX2BIN(K989))</f>
        <v>1100100</v>
      </c>
      <c r="AF989" s="7" t="str">
        <f>IF('Filtered Data'!L988="","",HEX2BIN(L989))</f>
        <v>0</v>
      </c>
      <c r="AG989" s="7" t="str">
        <f>IF('Filtered Data'!M988="","",HEX2BIN(M989))</f>
        <v>1100100</v>
      </c>
      <c r="AH989" s="7" t="str">
        <f>IF('Filtered Data'!N988="","",HEX2BIN(N989))</f>
        <v>100111</v>
      </c>
      <c r="AI989" s="7"/>
      <c r="AJ989" s="8" t="e">
        <f t="shared" si="50"/>
        <v>#NUM!</v>
      </c>
      <c r="AK989" s="7" t="str">
        <f>IF('Filtered Data'!G988="","",HEX2OCT(G989))</f>
        <v>3</v>
      </c>
      <c r="AL989" s="7" t="str">
        <f>IF('Filtered Data'!H988="","",HEX2OCT(H989))</f>
        <v>132</v>
      </c>
      <c r="AM989" s="7" t="str">
        <f>IF('Filtered Data'!I988="","",HEX2OCT(I989))</f>
        <v>144</v>
      </c>
      <c r="AN989" s="7" t="str">
        <f>IF('Filtered Data'!J988="","",HEX2OCT(J989))</f>
        <v>132</v>
      </c>
      <c r="AO989" s="7" t="str">
        <f>IF('Filtered Data'!K988="","",HEX2OCT(K989))</f>
        <v>144</v>
      </c>
      <c r="AP989" s="7" t="str">
        <f>IF('Filtered Data'!L988="","",HEX2OCT(L989))</f>
        <v>0</v>
      </c>
      <c r="AQ989" s="7" t="str">
        <f>IF('Filtered Data'!M988="","",HEX2OCT(M989))</f>
        <v>144</v>
      </c>
      <c r="AR989" s="7" t="str">
        <f>IF('Filtered Data'!N988="","",HEX2OCT(N989))</f>
        <v>47</v>
      </c>
    </row>
    <row r="990" hidden="1">
      <c r="A990" s="4">
        <f>'Filtered Data'!A989</f>
        <v>188682</v>
      </c>
      <c r="B990" s="4">
        <f>'Filtered Data'!B989</f>
        <v>0</v>
      </c>
      <c r="C990" s="4">
        <f>'Filtered Data'!C989</f>
        <v>301</v>
      </c>
      <c r="D990" s="4">
        <f>'Filtered Data'!D989</f>
        <v>0</v>
      </c>
      <c r="E990" s="4">
        <f>'Filtered Data'!E989</f>
        <v>0</v>
      </c>
      <c r="F990" s="4">
        <f>'Filtered Data'!F989</f>
        <v>3</v>
      </c>
      <c r="G990" s="4" t="str">
        <f>'Filtered Data'!G989</f>
        <v>b8</v>
      </c>
      <c r="H990" s="4" t="str">
        <f>'Filtered Data'!H989</f>
        <v>07</v>
      </c>
      <c r="I990" s="4" t="str">
        <f>'Filtered Data'!I989</f>
        <v>00</v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12060416</v>
      </c>
      <c r="Q990" s="7">
        <f>IF('Filtered Data'!G989="","",HEX2DEC(G990))</f>
        <v>184</v>
      </c>
      <c r="R990" s="7">
        <f>IF('Filtered Data'!H989="","",HEX2DEC(H990))</f>
        <v>7</v>
      </c>
      <c r="S990" s="7">
        <f>IF('Filtered Data'!I989="","",HEX2DEC(I990))</f>
        <v>0</v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e">
        <f t="shared" si="49"/>
        <v>#NUM!</v>
      </c>
      <c r="AA990" s="7" t="str">
        <f>IF('Filtered Data'!G989="","",HEX2BIN(G990))</f>
        <v>10111000</v>
      </c>
      <c r="AB990" s="7" t="str">
        <f>IF('Filtered Data'!H989="","",HEX2BIN(H990))</f>
        <v>111</v>
      </c>
      <c r="AC990" s="7" t="str">
        <f>IF('Filtered Data'!I989="","",HEX2BIN(I990))</f>
        <v>0</v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e">
        <f t="shared" si="50"/>
        <v>#NUM!</v>
      </c>
      <c r="AK990" s="7" t="str">
        <f>IF('Filtered Data'!G989="","",HEX2OCT(G990))</f>
        <v>270</v>
      </c>
      <c r="AL990" s="7" t="str">
        <f>IF('Filtered Data'!H989="","",HEX2OCT(H990))</f>
        <v>7</v>
      </c>
      <c r="AM990" s="7" t="str">
        <f>IF('Filtered Data'!I989="","",HEX2OCT(I990))</f>
        <v>0</v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 hidden="1">
      <c r="A991" s="4">
        <f>'Filtered Data'!A990</f>
        <v>188731</v>
      </c>
      <c r="B991" s="4">
        <f>'Filtered Data'!B990</f>
        <v>0</v>
      </c>
      <c r="C991" s="4">
        <f>'Filtered Data'!C990</f>
        <v>300</v>
      </c>
      <c r="D991" s="4">
        <f>'Filtered Data'!D990</f>
        <v>0</v>
      </c>
      <c r="E991" s="4">
        <f>'Filtered Data'!E990</f>
        <v>0</v>
      </c>
      <c r="F991" s="4">
        <f>'Filtered Data'!F990</f>
        <v>8</v>
      </c>
      <c r="G991" s="4" t="str">
        <f>'Filtered Data'!G990</f>
        <v>03</v>
      </c>
      <c r="H991" s="4" t="str">
        <f>'Filtered Data'!H990</f>
        <v>5a</v>
      </c>
      <c r="I991" s="4" t="str">
        <f>'Filtered Data'!I990</f>
        <v>64</v>
      </c>
      <c r="J991" s="4" t="str">
        <f>'Filtered Data'!J990</f>
        <v>5a</v>
      </c>
      <c r="K991" s="4" t="str">
        <f>'Filtered Data'!K990</f>
        <v>64</v>
      </c>
      <c r="L991" s="4" t="str">
        <f>'Filtered Data'!L990</f>
        <v>00</v>
      </c>
      <c r="M991" s="4" t="str">
        <f>'Filtered Data'!M990</f>
        <v>64</v>
      </c>
      <c r="N991" s="4" t="str">
        <f>'Filtered Data'!N990</f>
        <v>b8</v>
      </c>
      <c r="P991" s="6" t="e">
        <f t="shared" si="48"/>
        <v>#NUM!</v>
      </c>
      <c r="Q991" s="7">
        <f>IF('Filtered Data'!G990="","",HEX2DEC(G991))</f>
        <v>3</v>
      </c>
      <c r="R991" s="7">
        <f>IF('Filtered Data'!H990="","",HEX2DEC(H991))</f>
        <v>90</v>
      </c>
      <c r="S991" s="7">
        <f>IF('Filtered Data'!I990="","",HEX2DEC(I991))</f>
        <v>100</v>
      </c>
      <c r="T991" s="7">
        <f>IF('Filtered Data'!J990="","",HEX2DEC(J991))</f>
        <v>90</v>
      </c>
      <c r="U991" s="7">
        <f>IF('Filtered Data'!K990="","",HEX2DEC(K991))</f>
        <v>100</v>
      </c>
      <c r="V991" s="7">
        <f>IF('Filtered Data'!L990="","",HEX2DEC(L991))</f>
        <v>0</v>
      </c>
      <c r="W991" s="7">
        <f>IF('Filtered Data'!M990="","",HEX2DEC(M991))</f>
        <v>100</v>
      </c>
      <c r="X991" s="7">
        <f>IF('Filtered Data'!N990="","",HEX2DEC(N991))</f>
        <v>184</v>
      </c>
      <c r="Y991" s="7"/>
      <c r="Z991" s="8" t="e">
        <f t="shared" si="49"/>
        <v>#NUM!</v>
      </c>
      <c r="AA991" s="7" t="str">
        <f>IF('Filtered Data'!G990="","",HEX2BIN(G991))</f>
        <v>11</v>
      </c>
      <c r="AB991" s="7" t="str">
        <f>IF('Filtered Data'!H990="","",HEX2BIN(H991))</f>
        <v>1011010</v>
      </c>
      <c r="AC991" s="7" t="str">
        <f>IF('Filtered Data'!I990="","",HEX2BIN(I991))</f>
        <v>1100100</v>
      </c>
      <c r="AD991" s="7" t="str">
        <f>IF('Filtered Data'!J990="","",HEX2BIN(J991))</f>
        <v>1011010</v>
      </c>
      <c r="AE991" s="7" t="str">
        <f>IF('Filtered Data'!K990="","",HEX2BIN(K991))</f>
        <v>1100100</v>
      </c>
      <c r="AF991" s="7" t="str">
        <f>IF('Filtered Data'!L990="","",HEX2BIN(L991))</f>
        <v>0</v>
      </c>
      <c r="AG991" s="7" t="str">
        <f>IF('Filtered Data'!M990="","",HEX2BIN(M991))</f>
        <v>1100100</v>
      </c>
      <c r="AH991" s="7" t="str">
        <f>IF('Filtered Data'!N990="","",HEX2BIN(N991))</f>
        <v>10111000</v>
      </c>
      <c r="AI991" s="7"/>
      <c r="AJ991" s="8" t="e">
        <f t="shared" si="50"/>
        <v>#NUM!</v>
      </c>
      <c r="AK991" s="7" t="str">
        <f>IF('Filtered Data'!G990="","",HEX2OCT(G991))</f>
        <v>3</v>
      </c>
      <c r="AL991" s="7" t="str">
        <f>IF('Filtered Data'!H990="","",HEX2OCT(H991))</f>
        <v>132</v>
      </c>
      <c r="AM991" s="7" t="str">
        <f>IF('Filtered Data'!I990="","",HEX2OCT(I991))</f>
        <v>144</v>
      </c>
      <c r="AN991" s="7" t="str">
        <f>IF('Filtered Data'!J990="","",HEX2OCT(J991))</f>
        <v>132</v>
      </c>
      <c r="AO991" s="7" t="str">
        <f>IF('Filtered Data'!K990="","",HEX2OCT(K991))</f>
        <v>144</v>
      </c>
      <c r="AP991" s="7" t="str">
        <f>IF('Filtered Data'!L990="","",HEX2OCT(L991))</f>
        <v>0</v>
      </c>
      <c r="AQ991" s="7" t="str">
        <f>IF('Filtered Data'!M990="","",HEX2OCT(M991))</f>
        <v>144</v>
      </c>
      <c r="AR991" s="7" t="str">
        <f>IF('Filtered Data'!N990="","",HEX2OCT(N991))</f>
        <v>270</v>
      </c>
    </row>
    <row r="992" hidden="1">
      <c r="A992" s="4">
        <f>'Filtered Data'!A991</f>
        <v>188732</v>
      </c>
      <c r="B992" s="4">
        <f>'Filtered Data'!B991</f>
        <v>0</v>
      </c>
      <c r="C992" s="4">
        <f>'Filtered Data'!C991</f>
        <v>301</v>
      </c>
      <c r="D992" s="4">
        <f>'Filtered Data'!D991</f>
        <v>0</v>
      </c>
      <c r="E992" s="4">
        <f>'Filtered Data'!E991</f>
        <v>0</v>
      </c>
      <c r="F992" s="4">
        <f>'Filtered Data'!F991</f>
        <v>3</v>
      </c>
      <c r="G992" s="4" t="str">
        <f>'Filtered Data'!G991</f>
        <v>80</v>
      </c>
      <c r="H992" s="4" t="str">
        <f>'Filtered Data'!H991</f>
        <v>08</v>
      </c>
      <c r="I992" s="4" t="str">
        <f>'Filtered Data'!I991</f>
        <v>00</v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8390656</v>
      </c>
      <c r="Q992" s="7">
        <f>IF('Filtered Data'!G991="","",HEX2DEC(G992))</f>
        <v>128</v>
      </c>
      <c r="R992" s="7">
        <f>IF('Filtered Data'!H991="","",HEX2DEC(H992))</f>
        <v>8</v>
      </c>
      <c r="S992" s="7">
        <f>IF('Filtered Data'!I991="","",HEX2DEC(I992))</f>
        <v>0</v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e">
        <f t="shared" si="49"/>
        <v>#NUM!</v>
      </c>
      <c r="AA992" s="7" t="str">
        <f>IF('Filtered Data'!G991="","",HEX2BIN(G992))</f>
        <v>10000000</v>
      </c>
      <c r="AB992" s="7" t="str">
        <f>IF('Filtered Data'!H991="","",HEX2BIN(H992))</f>
        <v>1000</v>
      </c>
      <c r="AC992" s="7" t="str">
        <f>IF('Filtered Data'!I991="","",HEX2BIN(I992))</f>
        <v>0</v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e">
        <f t="shared" si="50"/>
        <v>#NUM!</v>
      </c>
      <c r="AK992" s="7" t="str">
        <f>IF('Filtered Data'!G991="","",HEX2OCT(G992))</f>
        <v>200</v>
      </c>
      <c r="AL992" s="7" t="str">
        <f>IF('Filtered Data'!H991="","",HEX2OCT(H992))</f>
        <v>10</v>
      </c>
      <c r="AM992" s="7" t="str">
        <f>IF('Filtered Data'!I991="","",HEX2OCT(I992))</f>
        <v>0</v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 hidden="1">
      <c r="A993" s="4">
        <f>'Filtered Data'!A992</f>
        <v>188739</v>
      </c>
      <c r="B993" s="4">
        <f>'Filtered Data'!B992</f>
        <v>1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91</v>
      </c>
      <c r="H993" s="4" t="str">
        <f>'Filtered Data'!H992</f>
        <v>a0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56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145</v>
      </c>
      <c r="R993" s="7">
        <f>IF('Filtered Data'!H992="","",HEX2DEC(H993))</f>
        <v>160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86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10010001</v>
      </c>
      <c r="AB993" s="7" t="str">
        <f>IF('Filtered Data'!H992="","",HEX2BIN(H993))</f>
        <v>10100000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1010110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221</v>
      </c>
      <c r="AL993" s="7" t="str">
        <f>IF('Filtered Data'!H992="","",HEX2OCT(H993))</f>
        <v>240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126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188744</v>
      </c>
      <c r="B994" s="4">
        <f>'Filtered Data'!B993</f>
        <v>1</v>
      </c>
      <c r="C994" s="4">
        <f>'Filtered Data'!C993</f>
        <v>201</v>
      </c>
      <c r="D994" s="4">
        <f>'Filtered Data'!D993</f>
        <v>0</v>
      </c>
      <c r="E994" s="4">
        <f>'Filtered Data'!E993</f>
        <v>0</v>
      </c>
      <c r="F994" s="4">
        <f>'Filtered Data'!F993</f>
        <v>6</v>
      </c>
      <c r="G994" s="4" t="str">
        <f>'Filtered Data'!G993</f>
        <v>c6</v>
      </c>
      <c r="H994" s="4" t="str">
        <f>'Filtered Data'!H993</f>
        <v>02</v>
      </c>
      <c r="I994" s="4" t="str">
        <f>'Filtered Data'!I993</f>
        <v>00</v>
      </c>
      <c r="J994" s="4" t="str">
        <f>'Filtered Data'!J993</f>
        <v>00</v>
      </c>
      <c r="K994" s="4" t="str">
        <f>'Filtered Data'!K993</f>
        <v>62</v>
      </c>
      <c r="L994" s="4" t="str">
        <f>'Filtered Data'!L993</f>
        <v>00</v>
      </c>
      <c r="M994" s="4" t="str">
        <f>'Filtered Data'!M993</f>
        <v/>
      </c>
      <c r="N994" s="4" t="str">
        <f>'Filtered Data'!N993</f>
        <v/>
      </c>
      <c r="P994" s="6" t="e">
        <f t="shared" si="48"/>
        <v>#NUM!</v>
      </c>
      <c r="Q994" s="7">
        <f>IF('Filtered Data'!G993="","",HEX2DEC(G994))</f>
        <v>198</v>
      </c>
      <c r="R994" s="7">
        <f>IF('Filtered Data'!H993="","",HEX2DEC(H994))</f>
        <v>2</v>
      </c>
      <c r="S994" s="7">
        <f>IF('Filtered Data'!I993="","",HEX2DEC(I994))</f>
        <v>0</v>
      </c>
      <c r="T994" s="7">
        <f>IF('Filtered Data'!J993="","",HEX2DEC(J994))</f>
        <v>0</v>
      </c>
      <c r="U994" s="7">
        <f>IF('Filtered Data'!K993="","",HEX2DEC(K994))</f>
        <v>98</v>
      </c>
      <c r="V994" s="7">
        <f>IF('Filtered Data'!L993="","",HEX2DEC(L994))</f>
        <v>0</v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e">
        <f t="shared" si="49"/>
        <v>#NUM!</v>
      </c>
      <c r="AA994" s="7" t="str">
        <f>IF('Filtered Data'!G993="","",HEX2BIN(G994))</f>
        <v>11000110</v>
      </c>
      <c r="AB994" s="7" t="str">
        <f>IF('Filtered Data'!H993="","",HEX2BIN(H994))</f>
        <v>10</v>
      </c>
      <c r="AC994" s="7" t="str">
        <f>IF('Filtered Data'!I993="","",HEX2BIN(I994))</f>
        <v>0</v>
      </c>
      <c r="AD994" s="7" t="str">
        <f>IF('Filtered Data'!J993="","",HEX2BIN(J994))</f>
        <v>0</v>
      </c>
      <c r="AE994" s="7" t="str">
        <f>IF('Filtered Data'!K993="","",HEX2BIN(K994))</f>
        <v>1100010</v>
      </c>
      <c r="AF994" s="7" t="str">
        <f>IF('Filtered Data'!L993="","",HEX2BIN(L994))</f>
        <v>0</v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e">
        <f t="shared" si="50"/>
        <v>#NUM!</v>
      </c>
      <c r="AK994" s="7" t="str">
        <f>IF('Filtered Data'!G993="","",HEX2OCT(G994))</f>
        <v>306</v>
      </c>
      <c r="AL994" s="7" t="str">
        <f>IF('Filtered Data'!H993="","",HEX2OCT(H994))</f>
        <v>2</v>
      </c>
      <c r="AM994" s="7" t="str">
        <f>IF('Filtered Data'!I993="","",HEX2OCT(I994))</f>
        <v>0</v>
      </c>
      <c r="AN994" s="7" t="str">
        <f>IF('Filtered Data'!J993="","",HEX2OCT(J994))</f>
        <v>0</v>
      </c>
      <c r="AO994" s="7" t="str">
        <f>IF('Filtered Data'!K993="","",HEX2OCT(K994))</f>
        <v>142</v>
      </c>
      <c r="AP994" s="7" t="str">
        <f>IF('Filtered Data'!L993="","",HEX2OCT(L994))</f>
        <v>0</v>
      </c>
      <c r="AQ994" s="7" t="str">
        <f>IF('Filtered Data'!M993="","",HEX2OCT(M994))</f>
        <v/>
      </c>
      <c r="AR994" s="7" t="str">
        <f>IF('Filtered Data'!N993="","",HEX2OCT(N994))</f>
        <v/>
      </c>
    </row>
    <row r="995" hidden="1">
      <c r="A995" s="4">
        <f>'Filtered Data'!A994</f>
        <v>188757</v>
      </c>
      <c r="B995" s="4">
        <f>'Filtered Data'!B994</f>
        <v>1</v>
      </c>
      <c r="C995" s="4">
        <f>'Filtered Data'!C994</f>
        <v>203</v>
      </c>
      <c r="D995" s="4">
        <f>'Filtered Data'!D994</f>
        <v>0</v>
      </c>
      <c r="E995" s="4">
        <f>'Filtered Data'!E994</f>
        <v>0</v>
      </c>
      <c r="F995" s="4">
        <f>'Filtered Data'!F994</f>
        <v>8</v>
      </c>
      <c r="G995" s="4" t="str">
        <f>'Filtered Data'!G994</f>
        <v>00</v>
      </c>
      <c r="H995" s="4" t="str">
        <f>'Filtered Data'!H994</f>
        <v>00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00</v>
      </c>
      <c r="L995" s="4" t="str">
        <f>'Filtered Data'!L994</f>
        <v>00</v>
      </c>
      <c r="M995" s="4" t="str">
        <f>'Filtered Data'!M994</f>
        <v>00</v>
      </c>
      <c r="N995" s="4" t="str">
        <f>'Filtered Data'!N994</f>
        <v>00</v>
      </c>
      <c r="P995" s="6" t="e">
        <f t="shared" si="48"/>
        <v>#NUM!</v>
      </c>
      <c r="Q995" s="7">
        <f>IF('Filtered Data'!G994="","",HEX2DEC(G995))</f>
        <v>0</v>
      </c>
      <c r="R995" s="7">
        <f>IF('Filtered Data'!H994="","",HEX2DEC(H995))</f>
        <v>0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0</v>
      </c>
      <c r="V995" s="7">
        <f>IF('Filtered Data'!L994="","",HEX2DEC(L995))</f>
        <v>0</v>
      </c>
      <c r="W995" s="7">
        <f>IF('Filtered Data'!M994="","",HEX2DEC(M995))</f>
        <v>0</v>
      </c>
      <c r="X995" s="7">
        <f>IF('Filtered Data'!N994="","",HEX2DEC(N995))</f>
        <v>0</v>
      </c>
      <c r="Y995" s="7"/>
      <c r="Z995" s="8" t="e">
        <f t="shared" si="49"/>
        <v>#NUM!</v>
      </c>
      <c r="AA995" s="7" t="str">
        <f>IF('Filtered Data'!G994="","",HEX2BIN(G995))</f>
        <v>0</v>
      </c>
      <c r="AB995" s="7" t="str">
        <f>IF('Filtered Data'!H994="","",HEX2BIN(H995))</f>
        <v>0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0</v>
      </c>
      <c r="AF995" s="7" t="str">
        <f>IF('Filtered Data'!L994="","",HEX2BIN(L995))</f>
        <v>0</v>
      </c>
      <c r="AG995" s="7" t="str">
        <f>IF('Filtered Data'!M994="","",HEX2BIN(M995))</f>
        <v>0</v>
      </c>
      <c r="AH995" s="7" t="str">
        <f>IF('Filtered Data'!N994="","",HEX2BIN(N995))</f>
        <v>0</v>
      </c>
      <c r="AI995" s="7"/>
      <c r="AJ995" s="8" t="e">
        <f t="shared" si="50"/>
        <v>#NUM!</v>
      </c>
      <c r="AK995" s="7" t="str">
        <f>IF('Filtered Data'!G994="","",HEX2OCT(G995))</f>
        <v>0</v>
      </c>
      <c r="AL995" s="7" t="str">
        <f>IF('Filtered Data'!H994="","",HEX2OCT(H995))</f>
        <v>0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0</v>
      </c>
      <c r="AP995" s="7" t="str">
        <f>IF('Filtered Data'!L994="","",HEX2OCT(L995))</f>
        <v>0</v>
      </c>
      <c r="AQ995" s="7" t="str">
        <f>IF('Filtered Data'!M994="","",HEX2OCT(M995))</f>
        <v>0</v>
      </c>
      <c r="AR995" s="7" t="str">
        <f>IF('Filtered Data'!N994="","",HEX2OCT(N995))</f>
        <v>0</v>
      </c>
    </row>
    <row r="996" hidden="1">
      <c r="A996" s="4">
        <f>'Filtered Data'!A995</f>
        <v>188759</v>
      </c>
      <c r="B996" s="4">
        <f>'Filtered Data'!B995</f>
        <v>1</v>
      </c>
      <c r="C996" s="4">
        <f>'Filtered Data'!C995</f>
        <v>400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01</v>
      </c>
      <c r="H996" s="4" t="str">
        <f>'Filtered Data'!H995</f>
        <v>00</v>
      </c>
      <c r="I996" s="4" t="str">
        <f>'Filtered Data'!I995</f>
        <v>4c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1</v>
      </c>
      <c r="R996" s="7">
        <f>IF('Filtered Data'!H995="","",HEX2DEC(H996))</f>
        <v>0</v>
      </c>
      <c r="S996" s="7">
        <f>IF('Filtered Data'!I995="","",HEX2DEC(I996))</f>
        <v>76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1</v>
      </c>
      <c r="AB996" s="7" t="str">
        <f>IF('Filtered Data'!H995="","",HEX2BIN(H996))</f>
        <v>0</v>
      </c>
      <c r="AC996" s="7" t="str">
        <f>IF('Filtered Data'!I995="","",HEX2BIN(I996))</f>
        <v>1001100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1</v>
      </c>
      <c r="AL996" s="7" t="str">
        <f>IF('Filtered Data'!H995="","",HEX2OCT(H996))</f>
        <v>0</v>
      </c>
      <c r="AM996" s="7" t="str">
        <f>IF('Filtered Data'!I995="","",HEX2OCT(I996))</f>
        <v>114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188781</v>
      </c>
      <c r="B997" s="4">
        <f>'Filtered Data'!B996</f>
        <v>0</v>
      </c>
      <c r="C997" s="4">
        <f>'Filtered Data'!C996</f>
        <v>300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03</v>
      </c>
      <c r="H997" s="4" t="str">
        <f>'Filtered Data'!H996</f>
        <v>5a</v>
      </c>
      <c r="I997" s="4" t="str">
        <f>'Filtered Data'!I996</f>
        <v>64</v>
      </c>
      <c r="J997" s="4" t="str">
        <f>'Filtered Data'!J996</f>
        <v>5a</v>
      </c>
      <c r="K997" s="4" t="str">
        <f>'Filtered Data'!K996</f>
        <v>64</v>
      </c>
      <c r="L997" s="4" t="str">
        <f>'Filtered Data'!L996</f>
        <v>00</v>
      </c>
      <c r="M997" s="4" t="str">
        <f>'Filtered Data'!M996</f>
        <v>64</v>
      </c>
      <c r="N997" s="4" t="str">
        <f>'Filtered Data'!N996</f>
        <v>a9</v>
      </c>
      <c r="P997" s="6" t="e">
        <f t="shared" si="51"/>
        <v>#NUM!</v>
      </c>
      <c r="Q997" s="7">
        <f>IF('Filtered Data'!G996="","",HEX2DEC(G997))</f>
        <v>3</v>
      </c>
      <c r="R997" s="7">
        <f>IF('Filtered Data'!H996="","",HEX2DEC(H997))</f>
        <v>90</v>
      </c>
      <c r="S997" s="7">
        <f>IF('Filtered Data'!I996="","",HEX2DEC(I997))</f>
        <v>100</v>
      </c>
      <c r="T997" s="7">
        <f>IF('Filtered Data'!J996="","",HEX2DEC(J997))</f>
        <v>90</v>
      </c>
      <c r="U997" s="7">
        <f>IF('Filtered Data'!K996="","",HEX2DEC(K997))</f>
        <v>100</v>
      </c>
      <c r="V997" s="7">
        <f>IF('Filtered Data'!L996="","",HEX2DEC(L997))</f>
        <v>0</v>
      </c>
      <c r="W997" s="7">
        <f>IF('Filtered Data'!M996="","",HEX2DEC(M997))</f>
        <v>100</v>
      </c>
      <c r="X997" s="7">
        <f>IF('Filtered Data'!N996="","",HEX2DEC(N997))</f>
        <v>169</v>
      </c>
      <c r="Y997" s="7"/>
      <c r="Z997" s="8" t="e">
        <f t="shared" si="52"/>
        <v>#NUM!</v>
      </c>
      <c r="AA997" s="7" t="str">
        <f>IF('Filtered Data'!G996="","",HEX2BIN(G997))</f>
        <v>11</v>
      </c>
      <c r="AB997" s="7" t="str">
        <f>IF('Filtered Data'!H996="","",HEX2BIN(H997))</f>
        <v>1011010</v>
      </c>
      <c r="AC997" s="7" t="str">
        <f>IF('Filtered Data'!I996="","",HEX2BIN(I997))</f>
        <v>1100100</v>
      </c>
      <c r="AD997" s="7" t="str">
        <f>IF('Filtered Data'!J996="","",HEX2BIN(J997))</f>
        <v>1011010</v>
      </c>
      <c r="AE997" s="7" t="str">
        <f>IF('Filtered Data'!K996="","",HEX2BIN(K997))</f>
        <v>1100100</v>
      </c>
      <c r="AF997" s="7" t="str">
        <f>IF('Filtered Data'!L996="","",HEX2BIN(L997))</f>
        <v>0</v>
      </c>
      <c r="AG997" s="7" t="str">
        <f>IF('Filtered Data'!M996="","",HEX2BIN(M997))</f>
        <v>1100100</v>
      </c>
      <c r="AH997" s="7" t="str">
        <f>IF('Filtered Data'!N996="","",HEX2BIN(N997))</f>
        <v>10101001</v>
      </c>
      <c r="AI997" s="7"/>
      <c r="AJ997" s="8" t="e">
        <f t="shared" si="53"/>
        <v>#NUM!</v>
      </c>
      <c r="AK997" s="7" t="str">
        <f>IF('Filtered Data'!G996="","",HEX2OCT(G997))</f>
        <v>3</v>
      </c>
      <c r="AL997" s="7" t="str">
        <f>IF('Filtered Data'!H996="","",HEX2OCT(H997))</f>
        <v>132</v>
      </c>
      <c r="AM997" s="7" t="str">
        <f>IF('Filtered Data'!I996="","",HEX2OCT(I997))</f>
        <v>144</v>
      </c>
      <c r="AN997" s="7" t="str">
        <f>IF('Filtered Data'!J996="","",HEX2OCT(J997))</f>
        <v>132</v>
      </c>
      <c r="AO997" s="7" t="str">
        <f>IF('Filtered Data'!K996="","",HEX2OCT(K997))</f>
        <v>144</v>
      </c>
      <c r="AP997" s="7" t="str">
        <f>IF('Filtered Data'!L996="","",HEX2OCT(L997))</f>
        <v>0</v>
      </c>
      <c r="AQ997" s="7" t="str">
        <f>IF('Filtered Data'!M996="","",HEX2OCT(M997))</f>
        <v>144</v>
      </c>
      <c r="AR997" s="7" t="str">
        <f>IF('Filtered Data'!N996="","",HEX2OCT(N997))</f>
        <v>251</v>
      </c>
    </row>
    <row r="998" hidden="1">
      <c r="A998" s="4">
        <f>'Filtered Data'!A997</f>
        <v>188782</v>
      </c>
      <c r="B998" s="4">
        <f>'Filtered Data'!B997</f>
        <v>0</v>
      </c>
      <c r="C998" s="4">
        <f>'Filtered Data'!C997</f>
        <v>301</v>
      </c>
      <c r="D998" s="4">
        <f>'Filtered Data'!D997</f>
        <v>0</v>
      </c>
      <c r="E998" s="4">
        <f>'Filtered Data'!E997</f>
        <v>0</v>
      </c>
      <c r="F998" s="4">
        <f>'Filtered Data'!F997</f>
        <v>3</v>
      </c>
      <c r="G998" s="4" t="str">
        <f>'Filtered Data'!G997</f>
        <v>88</v>
      </c>
      <c r="H998" s="4" t="str">
        <f>'Filtered Data'!H997</f>
        <v>09</v>
      </c>
      <c r="I998" s="4" t="str">
        <f>'Filtered Data'!I997</f>
        <v>00</v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8915200</v>
      </c>
      <c r="Q998" s="7">
        <f>IF('Filtered Data'!G997="","",HEX2DEC(G998))</f>
        <v>136</v>
      </c>
      <c r="R998" s="7">
        <f>IF('Filtered Data'!H997="","",HEX2DEC(H998))</f>
        <v>9</v>
      </c>
      <c r="S998" s="7">
        <f>IF('Filtered Data'!I997="","",HEX2DEC(I998))</f>
        <v>0</v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e">
        <f t="shared" si="52"/>
        <v>#NUM!</v>
      </c>
      <c r="AA998" s="7" t="str">
        <f>IF('Filtered Data'!G997="","",HEX2BIN(G998))</f>
        <v>10001000</v>
      </c>
      <c r="AB998" s="7" t="str">
        <f>IF('Filtered Data'!H997="","",HEX2BIN(H998))</f>
        <v>1001</v>
      </c>
      <c r="AC998" s="7" t="str">
        <f>IF('Filtered Data'!I997="","",HEX2BIN(I998))</f>
        <v>0</v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e">
        <f t="shared" si="53"/>
        <v>#NUM!</v>
      </c>
      <c r="AK998" s="7" t="str">
        <f>IF('Filtered Data'!G997="","",HEX2OCT(G998))</f>
        <v>210</v>
      </c>
      <c r="AL998" s="7" t="str">
        <f>IF('Filtered Data'!H997="","",HEX2OCT(H998))</f>
        <v>11</v>
      </c>
      <c r="AM998" s="7" t="str">
        <f>IF('Filtered Data'!I997="","",HEX2OCT(I998))</f>
        <v>0</v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 hidden="1">
      <c r="A999" s="4">
        <f>'Filtered Data'!A998</f>
        <v>188831</v>
      </c>
      <c r="B999" s="4">
        <f>'Filtered Data'!B998</f>
        <v>0</v>
      </c>
      <c r="C999" s="4">
        <f>'Filtered Data'!C998</f>
        <v>300</v>
      </c>
      <c r="D999" s="4">
        <f>'Filtered Data'!D998</f>
        <v>0</v>
      </c>
      <c r="E999" s="4">
        <f>'Filtered Data'!E998</f>
        <v>0</v>
      </c>
      <c r="F999" s="4">
        <f>'Filtered Data'!F998</f>
        <v>8</v>
      </c>
      <c r="G999" s="4" t="str">
        <f>'Filtered Data'!G998</f>
        <v>03</v>
      </c>
      <c r="H999" s="4" t="str">
        <f>'Filtered Data'!H998</f>
        <v>5a</v>
      </c>
      <c r="I999" s="4" t="str">
        <f>'Filtered Data'!I998</f>
        <v>64</v>
      </c>
      <c r="J999" s="4" t="str">
        <f>'Filtered Data'!J998</f>
        <v>5a</v>
      </c>
      <c r="K999" s="4" t="str">
        <f>'Filtered Data'!K998</f>
        <v>64</v>
      </c>
      <c r="L999" s="4" t="str">
        <f>'Filtered Data'!L998</f>
        <v>00</v>
      </c>
      <c r="M999" s="4" t="str">
        <f>'Filtered Data'!M998</f>
        <v>64</v>
      </c>
      <c r="N999" s="4" t="str">
        <f>'Filtered Data'!N998</f>
        <v>ba</v>
      </c>
      <c r="P999" s="6" t="e">
        <f t="shared" si="51"/>
        <v>#NUM!</v>
      </c>
      <c r="Q999" s="7">
        <f>IF('Filtered Data'!G998="","",HEX2DEC(G999))</f>
        <v>3</v>
      </c>
      <c r="R999" s="7">
        <f>IF('Filtered Data'!H998="","",HEX2DEC(H999))</f>
        <v>90</v>
      </c>
      <c r="S999" s="7">
        <f>IF('Filtered Data'!I998="","",HEX2DEC(I999))</f>
        <v>100</v>
      </c>
      <c r="T999" s="7">
        <f>IF('Filtered Data'!J998="","",HEX2DEC(J999))</f>
        <v>90</v>
      </c>
      <c r="U999" s="7">
        <f>IF('Filtered Data'!K998="","",HEX2DEC(K999))</f>
        <v>100</v>
      </c>
      <c r="V999" s="7">
        <f>IF('Filtered Data'!L998="","",HEX2DEC(L999))</f>
        <v>0</v>
      </c>
      <c r="W999" s="7">
        <f>IF('Filtered Data'!M998="","",HEX2DEC(M999))</f>
        <v>100</v>
      </c>
      <c r="X999" s="7">
        <f>IF('Filtered Data'!N998="","",HEX2DEC(N999))</f>
        <v>186</v>
      </c>
      <c r="Y999" s="7"/>
      <c r="Z999" s="8" t="e">
        <f t="shared" si="52"/>
        <v>#NUM!</v>
      </c>
      <c r="AA999" s="7" t="str">
        <f>IF('Filtered Data'!G998="","",HEX2BIN(G999))</f>
        <v>11</v>
      </c>
      <c r="AB999" s="7" t="str">
        <f>IF('Filtered Data'!H998="","",HEX2BIN(H999))</f>
        <v>1011010</v>
      </c>
      <c r="AC999" s="7" t="str">
        <f>IF('Filtered Data'!I998="","",HEX2BIN(I999))</f>
        <v>1100100</v>
      </c>
      <c r="AD999" s="7" t="str">
        <f>IF('Filtered Data'!J998="","",HEX2BIN(J999))</f>
        <v>1011010</v>
      </c>
      <c r="AE999" s="7" t="str">
        <f>IF('Filtered Data'!K998="","",HEX2BIN(K999))</f>
        <v>1100100</v>
      </c>
      <c r="AF999" s="7" t="str">
        <f>IF('Filtered Data'!L998="","",HEX2BIN(L999))</f>
        <v>0</v>
      </c>
      <c r="AG999" s="7" t="str">
        <f>IF('Filtered Data'!M998="","",HEX2BIN(M999))</f>
        <v>1100100</v>
      </c>
      <c r="AH999" s="7" t="str">
        <f>IF('Filtered Data'!N998="","",HEX2BIN(N999))</f>
        <v>10111010</v>
      </c>
      <c r="AI999" s="7"/>
      <c r="AJ999" s="8" t="e">
        <f t="shared" si="53"/>
        <v>#NUM!</v>
      </c>
      <c r="AK999" s="7" t="str">
        <f>IF('Filtered Data'!G998="","",HEX2OCT(G999))</f>
        <v>3</v>
      </c>
      <c r="AL999" s="7" t="str">
        <f>IF('Filtered Data'!H998="","",HEX2OCT(H999))</f>
        <v>132</v>
      </c>
      <c r="AM999" s="7" t="str">
        <f>IF('Filtered Data'!I998="","",HEX2OCT(I999))</f>
        <v>144</v>
      </c>
      <c r="AN999" s="7" t="str">
        <f>IF('Filtered Data'!J998="","",HEX2OCT(J999))</f>
        <v>132</v>
      </c>
      <c r="AO999" s="7" t="str">
        <f>IF('Filtered Data'!K998="","",HEX2OCT(K999))</f>
        <v>144</v>
      </c>
      <c r="AP999" s="7" t="str">
        <f>IF('Filtered Data'!L998="","",HEX2OCT(L999))</f>
        <v>0</v>
      </c>
      <c r="AQ999" s="7" t="str">
        <f>IF('Filtered Data'!M998="","",HEX2OCT(M999))</f>
        <v>144</v>
      </c>
      <c r="AR999" s="7" t="str">
        <f>IF('Filtered Data'!N998="","",HEX2OCT(N999))</f>
        <v>272</v>
      </c>
    </row>
    <row r="1000" hidden="1">
      <c r="A1000" s="4">
        <f>'Filtered Data'!A999</f>
        <v>188832</v>
      </c>
      <c r="B1000" s="4">
        <f>'Filtered Data'!B999</f>
        <v>0</v>
      </c>
      <c r="C1000" s="4">
        <f>'Filtered Data'!C999</f>
        <v>301</v>
      </c>
      <c r="D1000" s="4">
        <f>'Filtered Data'!D999</f>
        <v>0</v>
      </c>
      <c r="E1000" s="4">
        <f>'Filtered Data'!E999</f>
        <v>0</v>
      </c>
      <c r="F1000" s="4">
        <f>'Filtered Data'!F999</f>
        <v>3</v>
      </c>
      <c r="G1000" s="4" t="str">
        <f>'Filtered Data'!G999</f>
        <v>c6</v>
      </c>
      <c r="H1000" s="4" t="str">
        <f>'Filtered Data'!H999</f>
        <v>a</v>
      </c>
      <c r="I1000" s="4" t="str">
        <f>'Filtered Data'!I999</f>
        <v>00</v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813568</v>
      </c>
      <c r="Q1000" s="7">
        <f>IF('Filtered Data'!G999="","",HEX2DEC(G1000))</f>
        <v>198</v>
      </c>
      <c r="R1000" s="7">
        <f>IF('Filtered Data'!H999="","",HEX2DEC(H1000))</f>
        <v>10</v>
      </c>
      <c r="S1000" s="7">
        <f>IF('Filtered Data'!I999="","",HEX2DEC(I1000))</f>
        <v>0</v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11000110</v>
      </c>
      <c r="AB1000" s="7" t="str">
        <f>IF('Filtered Data'!H999="","",HEX2BIN(H1000))</f>
        <v>1010</v>
      </c>
      <c r="AC1000" s="7" t="str">
        <f>IF('Filtered Data'!I999="","",HEX2BIN(I1000))</f>
        <v>0</v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306</v>
      </c>
      <c r="AL1000" s="7" t="str">
        <f>IF('Filtered Data'!H999="","",HEX2OCT(H1000))</f>
        <v>12</v>
      </c>
      <c r="AM1000" s="7" t="str">
        <f>IF('Filtered Data'!I999="","",HEX2OCT(I1000))</f>
        <v>0</v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>
      <filters>
        <filter val="0"/>
      </filters>
    </filterColumn>
    <filterColumn colId="2">
      <filters>
        <filter val="404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57</v>
      </c>
      <c r="B3" s="2" t="s">
        <v>96</v>
      </c>
      <c r="C3" s="2" t="s">
        <v>97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2024-08-24T08:37:17Z</dcterms:modified>
</cp:coreProperties>
</file>